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VO\POTRAVA\AMBRA\AMBRA\"/>
    </mc:Choice>
  </mc:AlternateContent>
  <xr:revisionPtr revIDLastSave="0" documentId="8_{32DF8B7D-96C3-4BED-8CDF-CEB5F7AA8F5B}" xr6:coauthVersionLast="45" xr6:coauthVersionMax="45" xr10:uidLastSave="{00000000-0000-0000-0000-000000000000}"/>
  <bookViews>
    <workbookView xWindow="-120" yWindow="-120" windowWidth="20640" windowHeight="11310" tabRatio="757" xr2:uid="{00000000-000D-0000-FFFF-FFFF00000000}"/>
  </bookViews>
  <sheets>
    <sheet name="8.časť Zákusky" sheetId="14" r:id="rId1"/>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9" i="14" l="1"/>
  <c r="O40" i="14"/>
  <c r="J39" i="14"/>
  <c r="L39" i="14" s="1"/>
  <c r="J40" i="14"/>
  <c r="L40" i="14" s="1"/>
  <c r="O16" i="14" l="1"/>
  <c r="J16" i="14"/>
  <c r="L16" i="14" s="1"/>
  <c r="O15" i="14"/>
  <c r="J15" i="14"/>
  <c r="O35" i="14"/>
  <c r="J35" i="14"/>
  <c r="L35" i="14" s="1"/>
  <c r="O34" i="14"/>
  <c r="J34" i="14"/>
  <c r="L34" i="14" s="1"/>
  <c r="L15" i="14" l="1"/>
  <c r="O29" i="14"/>
  <c r="J29" i="14"/>
  <c r="L29" i="14" s="1"/>
  <c r="O27" i="14"/>
  <c r="J27" i="14"/>
  <c r="L27" i="14" s="1"/>
  <c r="O26" i="14"/>
  <c r="J26" i="14"/>
  <c r="L26" i="14" s="1"/>
  <c r="O25" i="14"/>
  <c r="J25" i="14"/>
  <c r="L25" i="14" s="1"/>
  <c r="O24" i="14"/>
  <c r="J24" i="14"/>
  <c r="L24" i="14" s="1"/>
  <c r="O23" i="14"/>
  <c r="J23" i="14"/>
  <c r="L23" i="14" s="1"/>
  <c r="J28" i="14"/>
  <c r="L28" i="14" s="1"/>
  <c r="O28" i="14"/>
  <c r="J30" i="14"/>
  <c r="L30" i="14" s="1"/>
  <c r="O30" i="14"/>
  <c r="J31" i="14"/>
  <c r="L31" i="14" s="1"/>
  <c r="O31" i="14"/>
  <c r="J32" i="14"/>
  <c r="L32" i="14" s="1"/>
  <c r="O32" i="14"/>
  <c r="O17" i="14"/>
  <c r="O18" i="14"/>
  <c r="O19" i="14"/>
  <c r="O20" i="14"/>
  <c r="O21" i="14"/>
  <c r="O22" i="14"/>
  <c r="J17" i="14"/>
  <c r="L17" i="14" s="1"/>
  <c r="J18" i="14"/>
  <c r="L18" i="14" s="1"/>
  <c r="J19" i="14"/>
  <c r="L19" i="14" s="1"/>
  <c r="J20" i="14"/>
  <c r="L20" i="14" s="1"/>
  <c r="J21" i="14"/>
  <c r="L21" i="14" s="1"/>
  <c r="J22" i="14"/>
  <c r="L22" i="14" s="1"/>
  <c r="O38" i="14" l="1"/>
  <c r="J38" i="14"/>
  <c r="L38" i="14" s="1"/>
  <c r="O37" i="14"/>
  <c r="J37" i="14"/>
  <c r="L37" i="14" s="1"/>
  <c r="O36" i="14"/>
  <c r="J36" i="14"/>
  <c r="L36" i="14" s="1"/>
  <c r="O33" i="14"/>
  <c r="J33" i="14"/>
  <c r="L33" i="14" s="1"/>
  <c r="J43" i="14" s="1"/>
  <c r="J41" i="14" l="1"/>
</calcChain>
</file>

<file path=xl/sharedStrings.xml><?xml version="1.0" encoding="utf-8"?>
<sst xmlns="http://schemas.openxmlformats.org/spreadsheetml/2006/main" count="228" uniqueCount="73">
  <si>
    <t>MJ</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</si>
  <si>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</si>
  <si>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</si>
  <si>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</si>
  <si>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</si>
  <si>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</si>
  <si>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</si>
  <si>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</si>
  <si>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</si>
  <si>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</si>
  <si>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</si>
  <si>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</si>
  <si>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</si>
  <si>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vyplní uchádzač</t>
  </si>
  <si>
    <t>Maximálny obsah balenia</t>
  </si>
  <si>
    <t>Frekvencia dodávok:</t>
  </si>
  <si>
    <t>Prepravné podmienky:</t>
  </si>
  <si>
    <t>dodržiavanie predpisov HACCP</t>
  </si>
  <si>
    <t>Celková cena za predmet zákazky bez DPH:</t>
  </si>
  <si>
    <t>DPH:</t>
  </si>
  <si>
    <t>Celková cena za predmet zákazky s DPH (NÁVRH NA PLNENIE KRITÉRIA):</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</si>
  <si>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</si>
  <si>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</si>
  <si>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</si>
  <si>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</si>
  <si>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</si>
  <si>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</si>
  <si>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</si>
  <si>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</si>
  <si>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</si>
  <si>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</si>
  <si>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</si>
  <si>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Objednávanie:</t>
  </si>
  <si>
    <t>ks</t>
  </si>
  <si>
    <t>ZÁKUSKY</t>
  </si>
  <si>
    <t>Košíček linec. s orech.nápl. 40 g</t>
  </si>
  <si>
    <t>Punčový rez 60 g</t>
  </si>
  <si>
    <t>Roláda Diana DIA 40 g</t>
  </si>
  <si>
    <t>Venček s polevou svetlou 50 g</t>
  </si>
  <si>
    <t>Veterník karamelový 80 g</t>
  </si>
  <si>
    <t>v piatok do 09.00 hod. (na sobotu)</t>
  </si>
  <si>
    <t>ZSS AMBRA Lučenec</t>
  </si>
  <si>
    <t>ZSS AMBRA</t>
  </si>
  <si>
    <t xml:space="preserve">Rúbanisko III </t>
  </si>
  <si>
    <t>984 03 Lučenec</t>
  </si>
  <si>
    <t>Roláda kokosová 50g</t>
  </si>
  <si>
    <t>Bratislavský rez 40g</t>
  </si>
  <si>
    <t>Čokoládová roláda 40 g</t>
  </si>
  <si>
    <t>Čokoládový venček 50 g</t>
  </si>
  <si>
    <t>Dobošový rez 40 g</t>
  </si>
  <si>
    <t>Kremeš medový 70g</t>
  </si>
  <si>
    <t>Krehulka 40g</t>
  </si>
  <si>
    <t>Pité jablkové 67 g</t>
  </si>
  <si>
    <t>Kávové zrná 40g</t>
  </si>
  <si>
    <t xml:space="preserve">Kokosky plnené  60 g </t>
  </si>
  <si>
    <t>Špic 40 g</t>
  </si>
  <si>
    <t>Laskonka 40g</t>
  </si>
  <si>
    <t>Linecké koliesko 40 g</t>
  </si>
  <si>
    <t>Listová trubička 25 g</t>
  </si>
  <si>
    <t>Piškoty snehové 30g</t>
  </si>
  <si>
    <t>Medový rez 60 g</t>
  </si>
  <si>
    <t>Štafetka  40g</t>
  </si>
  <si>
    <t>Svieženka 50 g</t>
  </si>
  <si>
    <t>Štrúdľa plnená 80 g</t>
  </si>
  <si>
    <t>Veterník dia 80 g</t>
  </si>
  <si>
    <t>Štrúdľa plnená 80 g dia</t>
  </si>
  <si>
    <t>1 x týždenne v sobotu do 12.00 hod alebo cez týžden podla potreby</t>
  </si>
  <si>
    <t>telefonický kontakt: 0911 066 133</t>
  </si>
  <si>
    <t>e-mail: riaditel@zssambra.sk</t>
  </si>
  <si>
    <t>Právna forma: rozpočtová organizácia</t>
  </si>
  <si>
    <t>Obchodné meno uchádzača: Zariadenie sociálnych služieb AMBRA</t>
  </si>
  <si>
    <t>Sídlo uchádzača: Rúbanisko III č. 2938/52, 984 03 Lučenec</t>
  </si>
  <si>
    <t>IČO: 527 570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</si>
</sst>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3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i/>
      <sz val="8"/>
      <color rgb="FFFFEFE7"/>
      <name val="Calibri"/>
      <family val="2"/>
      <charset val="238"/>
      <scheme val="minor"/>
    </font>
    <font>
      <sz val="11"/>
      <color rgb="FFFFEFE7"/>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b/>
      <sz val="14"/>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
      <b/>
      <sz val="10"/>
      <name val="Calibri"/>
      <family val="2"/>
      <charset val="238"/>
      <scheme val="minor"/>
    </font>
    <font>
      <b/>
      <sz val="10"/>
      <color theme="1"/>
      <name val="Calibri"/>
      <family val="2"/>
      <charset val="238"/>
      <scheme val="minor"/>
    </font>
    <font>
      <sz val="11"/>
      <color rgb="FFFF0000"/>
      <name val="Calibri"/>
      <family val="2"/>
      <charset val="238"/>
      <scheme val="minor"/>
    </font>
    <font>
      <b/>
      <sz val="14"/>
      <color rgb="FFFF0000"/>
      <name val="Calibri"/>
      <family val="2"/>
      <charset val="238"/>
      <scheme val="minor"/>
    </font>
    <font>
      <sz val="14"/>
      <color rgb="FFFF0000"/>
      <name val="Calibri"/>
      <family val="2"/>
      <charset val="238"/>
      <scheme val="minor"/>
    </font>
    <font>
      <i/>
      <sz val="8"/>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s>
  <borders count="28">
    <border>
      <left/>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right/>
      <top/>
      <bottom style="thin">
        <color indexed="64"/>
      </bottom>
      <diagonal/>
    </border>
    <border>
      <left/>
      <right style="thin">
        <color auto="1"/>
      </right>
      <top style="thin">
        <color auto="1"/>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s>
  <cellStyleXfs count="16">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2" fillId="0" borderId="0"/>
    <xf numFmtId="0" fontId="2" fillId="0" borderId="0"/>
    <xf numFmtId="0" fontId="22" fillId="0" borderId="0"/>
    <xf numFmtId="0" fontId="22" fillId="0" borderId="0"/>
    <xf numFmtId="0" fontId="1" fillId="0" borderId="0"/>
  </cellStyleXfs>
  <cellXfs count="89">
    <xf numFmtId="0" fontId="0" fillId="0" borderId="0" xfId="0">
      <alignment vertical="center"/>
    </xf>
    <xf numFmtId="0" fontId="12" fillId="0" borderId="5" xfId="10" applyFont="1" applyBorder="1" applyAlignment="1">
      <alignment horizontal="center" vertical="center"/>
    </xf>
    <xf numFmtId="0" fontId="11" fillId="5" borderId="1" xfId="0" applyFont="1" applyFill="1" applyBorder="1" applyAlignment="1">
      <alignment horizontal="center" vertical="center" wrapText="1"/>
    </xf>
    <xf numFmtId="166" fontId="15" fillId="5" borderId="1" xfId="0"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0" fillId="0" borderId="10" xfId="0" applyBorder="1">
      <alignment vertical="center"/>
    </xf>
    <xf numFmtId="0" fontId="12" fillId="0" borderId="6" xfId="10" applyFont="1" applyBorder="1" applyAlignment="1">
      <alignment horizontal="center" vertical="center"/>
    </xf>
    <xf numFmtId="0" fontId="18" fillId="6" borderId="6" xfId="0" applyFont="1" applyFill="1" applyBorder="1" applyAlignment="1">
      <alignment horizontal="center" vertical="center" wrapText="1"/>
    </xf>
    <xf numFmtId="0" fontId="18" fillId="6" borderId="6" xfId="10" applyFont="1" applyFill="1" applyBorder="1" applyAlignment="1">
      <alignment vertical="center"/>
    </xf>
    <xf numFmtId="0" fontId="20" fillId="6" borderId="6" xfId="10" applyFont="1" applyFill="1" applyBorder="1" applyAlignment="1">
      <alignment vertical="center"/>
    </xf>
    <xf numFmtId="0" fontId="10" fillId="0" borderId="6" xfId="0" applyFont="1" applyBorder="1" applyAlignment="1">
      <alignment vertical="center" wrapText="1"/>
    </xf>
    <xf numFmtId="0" fontId="10" fillId="0" borderId="5" xfId="0" applyFont="1" applyBorder="1" applyAlignment="1">
      <alignment vertical="center" wrapText="1"/>
    </xf>
    <xf numFmtId="0" fontId="0" fillId="0" borderId="0" xfId="0" applyFill="1">
      <alignment vertical="center"/>
    </xf>
    <xf numFmtId="0" fontId="0" fillId="0" borderId="0" xfId="0" applyFill="1" applyBorder="1">
      <alignment vertical="center"/>
    </xf>
    <xf numFmtId="0" fontId="16" fillId="0" borderId="0" xfId="0" applyFont="1">
      <alignment vertical="center"/>
    </xf>
    <xf numFmtId="0" fontId="10" fillId="0" borderId="0" xfId="0" applyFont="1" applyFill="1" applyBorder="1">
      <alignment vertical="center"/>
    </xf>
    <xf numFmtId="0" fontId="21" fillId="0" borderId="9" xfId="0" applyFont="1" applyBorder="1">
      <alignment vertical="center"/>
    </xf>
    <xf numFmtId="0" fontId="26" fillId="0" borderId="0" xfId="0" applyFont="1" applyAlignment="1">
      <alignment horizontal="left" vertical="center"/>
    </xf>
    <xf numFmtId="0" fontId="26" fillId="5" borderId="0" xfId="0" applyFont="1" applyFill="1" applyAlignment="1">
      <alignment horizontal="left" vertical="center"/>
    </xf>
    <xf numFmtId="0" fontId="0" fillId="5" borderId="0" xfId="0" applyFill="1">
      <alignment vertical="center"/>
    </xf>
    <xf numFmtId="0" fontId="21" fillId="5" borderId="0" xfId="0" applyFont="1" applyFill="1">
      <alignment vertical="center"/>
    </xf>
    <xf numFmtId="0" fontId="3" fillId="5" borderId="0" xfId="0" applyFont="1" applyFill="1">
      <alignment vertical="center"/>
    </xf>
    <xf numFmtId="0" fontId="0" fillId="0" borderId="11" xfId="0" applyBorder="1">
      <alignment vertical="center"/>
    </xf>
    <xf numFmtId="0" fontId="26" fillId="0" borderId="11" xfId="0" applyFont="1" applyBorder="1" applyAlignment="1">
      <alignment horizontal="left" vertical="center"/>
    </xf>
    <xf numFmtId="0" fontId="23" fillId="0" borderId="0" xfId="0" applyFont="1" applyFill="1" applyAlignment="1"/>
    <xf numFmtId="0" fontId="23" fillId="0" borderId="0" xfId="0" applyFont="1" applyFill="1" applyBorder="1" applyAlignment="1">
      <alignment horizontal="left" vertical="center"/>
    </xf>
    <xf numFmtId="0" fontId="0" fillId="0" borderId="0" xfId="0" applyAlignment="1">
      <alignment horizontal="left"/>
    </xf>
    <xf numFmtId="0" fontId="23" fillId="0" borderId="0" xfId="0" applyFont="1" applyFill="1" applyBorder="1" applyAlignment="1">
      <alignment horizontal="center" vertical="center"/>
    </xf>
    <xf numFmtId="0" fontId="30" fillId="0" borderId="0" xfId="0" applyFont="1" applyFill="1" applyBorder="1" applyAlignment="1">
      <alignment vertical="center" wrapText="1"/>
    </xf>
    <xf numFmtId="0" fontId="23" fillId="0" borderId="0" xfId="0" applyFont="1" applyFill="1" applyBorder="1" applyAlignment="1">
      <alignment horizontal="right" vertical="center"/>
    </xf>
    <xf numFmtId="0" fontId="30" fillId="0" borderId="0" xfId="0" applyFont="1" applyFill="1" applyBorder="1" applyAlignment="1">
      <alignment horizontal="right" wrapText="1"/>
    </xf>
    <xf numFmtId="0" fontId="23"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20" xfId="0" applyBorder="1" applyAlignment="1"/>
    <xf numFmtId="0" fontId="0" fillId="0" borderId="0" xfId="0" applyAlignment="1">
      <alignment horizontal="left" vertical="top"/>
    </xf>
    <xf numFmtId="0" fontId="24" fillId="0" borderId="0" xfId="10" applyFont="1" applyFill="1" applyBorder="1" applyAlignment="1">
      <alignment horizontal="right" vertical="center" wrapText="1"/>
    </xf>
    <xf numFmtId="0" fontId="21" fillId="0" borderId="0" xfId="0" applyFont="1" applyBorder="1" applyAlignment="1">
      <alignment horizontal="center" vertical="center"/>
    </xf>
    <xf numFmtId="0" fontId="34" fillId="0" borderId="0" xfId="0" applyFont="1">
      <alignment vertical="center"/>
    </xf>
    <xf numFmtId="0" fontId="35" fillId="0" borderId="0" xfId="0" applyFont="1">
      <alignment vertical="center"/>
    </xf>
    <xf numFmtId="0" fontId="33" fillId="0" borderId="0" xfId="0" applyFont="1">
      <alignment vertical="center"/>
    </xf>
    <xf numFmtId="0" fontId="19" fillId="0" borderId="5" xfId="0" applyFont="1" applyBorder="1" applyAlignment="1">
      <alignment horizontal="right"/>
    </xf>
    <xf numFmtId="0" fontId="11" fillId="6" borderId="5" xfId="0" applyFont="1" applyFill="1" applyBorder="1" applyAlignment="1"/>
    <xf numFmtId="0" fontId="27" fillId="6" borderId="12" xfId="0" applyFont="1" applyFill="1" applyBorder="1" applyAlignment="1">
      <alignment vertical="center"/>
    </xf>
    <xf numFmtId="0" fontId="27" fillId="6" borderId="13" xfId="0" applyFont="1" applyFill="1" applyBorder="1" applyAlignment="1">
      <alignment vertical="center"/>
    </xf>
    <xf numFmtId="0" fontId="27" fillId="6" borderId="14" xfId="0" applyFont="1" applyFill="1" applyBorder="1" applyAlignment="1">
      <alignment vertical="center"/>
    </xf>
    <xf numFmtId="0" fontId="15" fillId="6" borderId="13" xfId="0" applyFont="1" applyFill="1" applyBorder="1" applyAlignment="1">
      <alignment horizontal="center" vertical="center"/>
    </xf>
    <xf numFmtId="0" fontId="36" fillId="6" borderId="6" xfId="10" applyFont="1" applyFill="1" applyBorder="1" applyAlignment="1">
      <alignment vertical="center"/>
    </xf>
    <xf numFmtId="0" fontId="30" fillId="0" borderId="27" xfId="0" applyFont="1" applyBorder="1" applyAlignment="1">
      <alignment horizontal="center" vertical="center"/>
    </xf>
    <xf numFmtId="0" fontId="0" fillId="0" borderId="0" xfId="0" applyAlignment="1">
      <alignment horizontal="center" vertical="center" wrapText="1"/>
    </xf>
    <xf numFmtId="0" fontId="28" fillId="0" borderId="0" xfId="0" applyFont="1" applyFill="1" applyBorder="1" applyAlignment="1">
      <alignment horizontal="left" vertical="top" wrapText="1"/>
    </xf>
    <xf numFmtId="0" fontId="29" fillId="0" borderId="0" xfId="0" applyFont="1" applyAlignment="1">
      <alignment horizontal="left" vertical="top"/>
    </xf>
    <xf numFmtId="0" fontId="15" fillId="5" borderId="4"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0" fillId="5" borderId="0" xfId="0" applyFont="1" applyFill="1" applyAlignment="1"/>
    <xf numFmtId="0" fontId="3" fillId="5" borderId="0" xfId="0" applyFont="1" applyFill="1" applyAlignment="1">
      <alignment horizontal="center" vertical="center"/>
    </xf>
    <xf numFmtId="0" fontId="16" fillId="5" borderId="0" xfId="0" applyFont="1" applyFill="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0" fillId="0" borderId="0" xfId="0" applyBorder="1" applyAlignment="1">
      <alignment horizontal="left" vertical="top" wrapText="1"/>
    </xf>
    <xf numFmtId="0" fontId="28" fillId="0" borderId="0" xfId="0" applyFont="1" applyFill="1" applyBorder="1" applyAlignment="1">
      <alignment horizontal="left" vertical="center" wrapText="1"/>
    </xf>
    <xf numFmtId="0" fontId="29" fillId="0" borderId="0" xfId="0" applyFont="1" applyAlignment="1">
      <alignment horizontal="left" wrapText="1"/>
    </xf>
    <xf numFmtId="0" fontId="13" fillId="5" borderId="0" xfId="0" applyFont="1" applyFill="1" applyAlignment="1">
      <alignment horizontal="left" vertical="center" indent="7"/>
    </xf>
    <xf numFmtId="0" fontId="17" fillId="5" borderId="0" xfId="0" applyFont="1" applyFill="1" applyAlignment="1">
      <alignment horizontal="right" vertical="center"/>
    </xf>
    <xf numFmtId="0" fontId="3" fillId="5" borderId="0" xfId="0" applyFont="1" applyFill="1" applyAlignment="1">
      <alignment horizontal="right" vertical="center"/>
    </xf>
    <xf numFmtId="0" fontId="28" fillId="0" borderId="0" xfId="0" applyFont="1" applyFill="1" applyBorder="1" applyAlignment="1">
      <alignment horizontal="left" vertical="center"/>
    </xf>
    <xf numFmtId="0" fontId="29" fillId="0" borderId="0" xfId="0" applyFont="1" applyAlignment="1">
      <alignment horizontal="left"/>
    </xf>
    <xf numFmtId="0" fontId="23" fillId="0" borderId="0" xfId="0" applyFont="1" applyFill="1" applyBorder="1" applyAlignment="1">
      <alignment horizontal="left" vertical="center"/>
    </xf>
    <xf numFmtId="0" fontId="0" fillId="0" borderId="0" xfId="0" applyAlignment="1">
      <alignment horizontal="left"/>
    </xf>
    <xf numFmtId="0" fontId="25" fillId="0" borderId="26" xfId="10" applyFont="1" applyFill="1" applyBorder="1" applyAlignment="1">
      <alignment horizontal="right" vertical="center"/>
    </xf>
    <xf numFmtId="0" fontId="25" fillId="0" borderId="20" xfId="10" applyFont="1" applyFill="1" applyBorder="1" applyAlignment="1">
      <alignment horizontal="right" vertical="center"/>
    </xf>
    <xf numFmtId="0" fontId="25" fillId="0" borderId="25" xfId="10" applyFont="1" applyFill="1" applyBorder="1" applyAlignment="1">
      <alignment horizontal="right" vertical="center"/>
    </xf>
    <xf numFmtId="0" fontId="25" fillId="0" borderId="22" xfId="10" applyFont="1" applyFill="1" applyBorder="1" applyAlignment="1">
      <alignment horizontal="right" vertical="center"/>
    </xf>
    <xf numFmtId="0" fontId="25" fillId="0" borderId="23" xfId="10" applyFont="1" applyFill="1" applyBorder="1" applyAlignment="1">
      <alignment horizontal="right" vertical="center"/>
    </xf>
    <xf numFmtId="0" fontId="25" fillId="0" borderId="24" xfId="10" applyFont="1" applyFill="1" applyBorder="1" applyAlignment="1">
      <alignment horizontal="right" vertical="center"/>
    </xf>
    <xf numFmtId="0" fontId="24" fillId="0" borderId="16" xfId="10" applyFont="1" applyFill="1" applyBorder="1" applyAlignment="1">
      <alignment horizontal="right" vertical="center" wrapText="1"/>
    </xf>
    <xf numFmtId="0" fontId="24" fillId="0" borderId="15" xfId="10" applyFont="1" applyFill="1" applyBorder="1" applyAlignment="1">
      <alignment horizontal="right" vertical="center" wrapText="1"/>
    </xf>
    <xf numFmtId="0" fontId="24" fillId="0" borderId="21" xfId="10" applyFont="1" applyFill="1" applyBorder="1" applyAlignment="1">
      <alignment horizontal="right" vertical="center" wrapText="1"/>
    </xf>
    <xf numFmtId="0" fontId="24" fillId="0" borderId="17" xfId="10" applyFont="1" applyFill="1" applyBorder="1" applyAlignment="1">
      <alignment horizontal="right" vertical="center" wrapText="1"/>
    </xf>
    <xf numFmtId="0" fontId="24" fillId="0" borderId="8" xfId="10" applyFont="1" applyFill="1" applyBorder="1" applyAlignment="1">
      <alignment horizontal="right" vertical="center" wrapText="1"/>
    </xf>
    <xf numFmtId="0" fontId="24" fillId="0" borderId="3" xfId="10" applyFont="1" applyFill="1" applyBorder="1" applyAlignment="1">
      <alignment horizontal="right" vertical="center" wrapText="1"/>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1" fillId="0" borderId="0" xfId="0" applyFont="1" applyFill="1" applyBorder="1" applyAlignment="1">
      <alignment horizontal="left" vertical="top" wrapText="1"/>
    </xf>
    <xf numFmtId="0" fontId="32" fillId="0" borderId="0" xfId="0" applyFont="1" applyAlignment="1">
      <alignment horizontal="left" vertical="top"/>
    </xf>
  </cellXfs>
  <cellStyles count="16">
    <cellStyle name="Hypertextové prepojenie" xfId="10" builtinId="8"/>
    <cellStyle name="Mena tabuľky" xfId="4" xr:uid="{00000000-0005-0000-0000-000001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3" xfId="15" xr:uid="{00000000-0005-0000-0000-000007000000}"/>
    <cellStyle name="normálne 2" xfId="11" xr:uid="{00000000-0005-0000-0000-000008000000}"/>
    <cellStyle name="Normálne 3" xfId="13" xr:uid="{00000000-0005-0000-0000-000009000000}"/>
    <cellStyle name="Normálne 4" xfId="14" xr:uid="{00000000-0005-0000-0000-00000A000000}"/>
    <cellStyle name="Podrobnosti tabuľky vľavo" xfId="7" xr:uid="{00000000-0005-0000-0000-00000B000000}"/>
    <cellStyle name="Podrobnosti tabuľky vpravo" xfId="5" xr:uid="{00000000-0005-0000-0000-00000C000000}"/>
    <cellStyle name="Stĺpec s príznakom" xfId="8" xr:uid="{00000000-0005-0000-0000-00000D000000}"/>
    <cellStyle name="Zrušené" xfId="6" xr:uid="{00000000-0005-0000-0000-00000F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FFA3A3"/>
      <color rgb="FFE7E775"/>
      <color rgb="FF47CFFF"/>
      <color rgb="FFEFE0D1"/>
      <color rgb="FFE1D2C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78"/>
  <sheetViews>
    <sheetView tabSelected="1" topLeftCell="A10" workbookViewId="0">
      <selection activeCell="A17" sqref="A17"/>
    </sheetView>
  </sheetViews>
  <sheetFormatPr defaultRowHeight="15" x14ac:dyDescent="0.25"/>
  <cols>
    <col min="1" max="1" width="26.7109375" customWidth="1"/>
    <col min="2" max="2" width="30.7109375" customWidth="1"/>
    <col min="3" max="4" width="26.7109375" customWidth="1"/>
    <col min="5" max="5" width="11.7109375" customWidth="1"/>
    <col min="6" max="6" width="11.7109375" hidden="1" customWidth="1"/>
    <col min="7" max="7" width="11.7109375" customWidth="1"/>
    <col min="8" max="8" width="3.7109375" customWidth="1"/>
    <col min="9" max="13" width="11.7109375" customWidth="1"/>
    <col min="14" max="14" width="3.7109375" customWidth="1"/>
    <col min="15" max="15" width="10.7109375" customWidth="1"/>
  </cols>
  <sheetData>
    <row r="1" spans="1:45" ht="15" customHeight="1" x14ac:dyDescent="0.25">
      <c r="A1" s="66" t="s">
        <v>21</v>
      </c>
      <c r="B1" s="66"/>
      <c r="C1" s="66"/>
      <c r="D1" s="66"/>
      <c r="E1" s="66"/>
      <c r="F1" s="66"/>
      <c r="G1" s="66"/>
      <c r="H1" s="66"/>
      <c r="I1" s="66"/>
      <c r="J1" s="66"/>
      <c r="K1" s="66"/>
      <c r="L1" s="66"/>
      <c r="M1" s="67" t="s">
        <v>42</v>
      </c>
      <c r="N1" s="67"/>
      <c r="O1" s="67"/>
      <c r="P1" s="23"/>
      <c r="AS1" s="6"/>
    </row>
    <row r="2" spans="1:45" ht="15" customHeight="1" x14ac:dyDescent="0.25">
      <c r="A2" s="66"/>
      <c r="B2" s="66"/>
      <c r="C2" s="66"/>
      <c r="D2" s="66"/>
      <c r="E2" s="66"/>
      <c r="F2" s="66"/>
      <c r="G2" s="66"/>
      <c r="H2" s="66"/>
      <c r="I2" s="66"/>
      <c r="J2" s="66"/>
      <c r="K2" s="66"/>
      <c r="L2" s="66"/>
      <c r="M2" s="67" t="s">
        <v>43</v>
      </c>
      <c r="N2" s="67"/>
      <c r="O2" s="67"/>
      <c r="P2" s="23"/>
      <c r="AS2" s="6"/>
    </row>
    <row r="3" spans="1:45" ht="15" customHeight="1" x14ac:dyDescent="0.25">
      <c r="A3" s="66"/>
      <c r="B3" s="66"/>
      <c r="C3" s="66"/>
      <c r="D3" s="66"/>
      <c r="E3" s="66"/>
      <c r="F3" s="66"/>
      <c r="G3" s="66"/>
      <c r="H3" s="66"/>
      <c r="I3" s="66"/>
      <c r="J3" s="66"/>
      <c r="K3" s="66"/>
      <c r="L3" s="66"/>
      <c r="M3" s="67" t="s">
        <v>44</v>
      </c>
      <c r="N3" s="67"/>
      <c r="O3" s="67"/>
      <c r="P3" s="23"/>
      <c r="AS3" s="6"/>
    </row>
    <row r="4" spans="1:45" s="18" customFormat="1" ht="15" customHeight="1" x14ac:dyDescent="0.25">
      <c r="A4" s="19" t="s">
        <v>22</v>
      </c>
      <c r="B4" s="19"/>
      <c r="C4" s="19"/>
      <c r="D4" s="19"/>
      <c r="E4" s="19"/>
      <c r="F4" s="19"/>
      <c r="G4" s="19"/>
      <c r="H4" s="19"/>
      <c r="I4" s="19"/>
      <c r="J4" s="19"/>
      <c r="K4" s="19"/>
      <c r="L4" s="19"/>
      <c r="M4" s="19"/>
      <c r="N4" s="19"/>
      <c r="O4" s="19"/>
      <c r="P4" s="24"/>
    </row>
    <row r="5" spans="1:45" s="18" customFormat="1" ht="15" customHeight="1" x14ac:dyDescent="0.25">
      <c r="A5" s="19"/>
      <c r="B5" s="19"/>
      <c r="C5" s="19"/>
      <c r="D5" s="19"/>
      <c r="E5" s="19"/>
      <c r="F5" s="19"/>
      <c r="G5" s="19"/>
      <c r="H5" s="19"/>
      <c r="I5" s="19"/>
      <c r="J5" s="19"/>
      <c r="K5" s="19"/>
      <c r="L5" s="19"/>
      <c r="M5" s="19"/>
      <c r="N5" s="19"/>
      <c r="O5" s="19"/>
      <c r="P5" s="24"/>
    </row>
    <row r="6" spans="1:45" ht="15" customHeight="1" x14ac:dyDescent="0.25">
      <c r="A6" s="58" t="s">
        <v>70</v>
      </c>
      <c r="B6" s="58"/>
      <c r="C6" s="20"/>
      <c r="D6" s="20"/>
      <c r="E6" s="20"/>
      <c r="F6" s="20"/>
      <c r="G6" s="20"/>
      <c r="H6" s="20"/>
      <c r="I6" s="20"/>
      <c r="J6" s="21"/>
      <c r="K6" s="20"/>
      <c r="L6" s="21"/>
      <c r="M6" s="68"/>
      <c r="N6" s="68"/>
      <c r="O6" s="68"/>
      <c r="P6" s="23"/>
      <c r="AS6" s="6"/>
    </row>
    <row r="7" spans="1:45" ht="15" customHeight="1" x14ac:dyDescent="0.25">
      <c r="A7" s="58" t="s">
        <v>71</v>
      </c>
      <c r="B7" s="58"/>
      <c r="C7" s="20"/>
      <c r="D7" s="20"/>
      <c r="E7" s="20"/>
      <c r="F7" s="20"/>
      <c r="G7" s="20"/>
      <c r="H7" s="20"/>
      <c r="I7" s="20"/>
      <c r="J7" s="21"/>
      <c r="K7" s="20"/>
      <c r="L7" s="21"/>
      <c r="M7" s="22"/>
      <c r="N7" s="59"/>
      <c r="O7" s="59"/>
      <c r="P7" s="23"/>
      <c r="AS7" s="6"/>
    </row>
    <row r="8" spans="1:45" ht="15" customHeight="1" x14ac:dyDescent="0.25">
      <c r="A8" s="58" t="s">
        <v>72</v>
      </c>
      <c r="B8" s="58"/>
      <c r="C8" s="20"/>
      <c r="D8" s="20"/>
      <c r="E8" s="20"/>
      <c r="F8" s="20"/>
      <c r="G8" s="20"/>
      <c r="H8" s="20"/>
      <c r="I8" s="20"/>
      <c r="J8" s="21"/>
      <c r="K8" s="20"/>
      <c r="L8" s="21"/>
      <c r="M8" s="20"/>
      <c r="N8" s="60"/>
      <c r="O8" s="60"/>
      <c r="P8" s="23"/>
      <c r="AS8" s="6"/>
    </row>
    <row r="9" spans="1:45" ht="15" customHeight="1" x14ac:dyDescent="0.25">
      <c r="A9" s="58" t="s">
        <v>69</v>
      </c>
      <c r="B9" s="58"/>
      <c r="C9" s="20"/>
      <c r="D9" s="20"/>
      <c r="E9" s="20"/>
      <c r="F9" s="20"/>
      <c r="G9" s="20"/>
      <c r="H9" s="20"/>
      <c r="I9" s="20"/>
      <c r="J9" s="21"/>
      <c r="K9" s="20"/>
      <c r="L9" s="21"/>
      <c r="M9" s="20"/>
      <c r="N9" s="60"/>
      <c r="O9" s="60"/>
      <c r="P9" s="23"/>
      <c r="AS9" s="6"/>
    </row>
    <row r="10" spans="1:45" ht="15" customHeight="1" x14ac:dyDescent="0.25">
      <c r="A10" s="58" t="s">
        <v>68</v>
      </c>
      <c r="B10" s="58"/>
      <c r="C10" s="20"/>
      <c r="D10" s="20"/>
      <c r="E10" s="20"/>
      <c r="F10" s="20"/>
      <c r="G10" s="20"/>
      <c r="H10" s="20"/>
      <c r="I10" s="20"/>
      <c r="J10" s="21"/>
      <c r="K10" s="20"/>
      <c r="L10" s="21"/>
      <c r="M10" s="20"/>
      <c r="N10" s="60"/>
      <c r="O10" s="60"/>
      <c r="P10" s="23"/>
      <c r="AS10" s="6"/>
    </row>
    <row r="11" spans="1:45" ht="15" customHeight="1" x14ac:dyDescent="0.25">
      <c r="A11" s="58" t="s">
        <v>67</v>
      </c>
      <c r="B11" s="58"/>
      <c r="C11" s="20"/>
      <c r="D11" s="20"/>
      <c r="E11" s="20"/>
      <c r="F11" s="20"/>
      <c r="G11" s="20"/>
      <c r="H11" s="20"/>
      <c r="I11" s="20"/>
      <c r="J11" s="21"/>
      <c r="K11" s="20"/>
      <c r="L11" s="21"/>
      <c r="M11" s="20"/>
      <c r="N11" s="60"/>
      <c r="O11" s="60"/>
      <c r="P11" s="23"/>
      <c r="AS11" s="6"/>
    </row>
    <row r="12" spans="1:45" ht="30" customHeight="1" thickBot="1" x14ac:dyDescent="0.3">
      <c r="A12" s="61" t="s">
        <v>41</v>
      </c>
      <c r="B12" s="62"/>
      <c r="C12" s="62"/>
      <c r="D12" s="62"/>
      <c r="E12" s="62"/>
      <c r="F12" s="62"/>
      <c r="G12" s="62"/>
      <c r="H12" s="62"/>
      <c r="I12" s="62"/>
      <c r="J12" s="62"/>
      <c r="K12" s="62"/>
      <c r="L12" s="62"/>
      <c r="M12" s="62"/>
      <c r="N12" s="62"/>
      <c r="O12" s="62"/>
      <c r="P12" s="23"/>
    </row>
    <row r="13" spans="1:45" ht="90" customHeight="1" thickBot="1" x14ac:dyDescent="0.3">
      <c r="A13" s="2" t="s">
        <v>7</v>
      </c>
      <c r="B13" s="2" t="s">
        <v>6</v>
      </c>
      <c r="C13" s="2" t="s">
        <v>9</v>
      </c>
      <c r="D13" s="2" t="s">
        <v>8</v>
      </c>
      <c r="E13" s="2" t="s">
        <v>5</v>
      </c>
      <c r="F13" s="2" t="s">
        <v>14</v>
      </c>
      <c r="G13" s="2" t="s">
        <v>1</v>
      </c>
      <c r="H13" s="2" t="s">
        <v>0</v>
      </c>
      <c r="I13" s="3" t="s">
        <v>2</v>
      </c>
      <c r="J13" s="3" t="s">
        <v>3</v>
      </c>
      <c r="K13" s="4" t="s">
        <v>11</v>
      </c>
      <c r="L13" s="5" t="s">
        <v>4</v>
      </c>
      <c r="M13" s="56" t="s">
        <v>12</v>
      </c>
      <c r="N13" s="57"/>
      <c r="O13" s="5" t="s">
        <v>10</v>
      </c>
    </row>
    <row r="14" spans="1:45" ht="17.25" customHeight="1" x14ac:dyDescent="0.25">
      <c r="A14" s="47" t="s">
        <v>34</v>
      </c>
      <c r="B14" s="48"/>
      <c r="C14" s="48"/>
      <c r="D14" s="48"/>
      <c r="E14" s="48"/>
      <c r="F14" s="48"/>
      <c r="G14" s="50"/>
      <c r="H14" s="48"/>
      <c r="I14" s="48"/>
      <c r="J14" s="48"/>
      <c r="K14" s="48"/>
      <c r="L14" s="48"/>
      <c r="M14" s="48"/>
      <c r="N14" s="48"/>
      <c r="O14" s="49"/>
    </row>
    <row r="15" spans="1:45" x14ac:dyDescent="0.2">
      <c r="A15" s="46" t="s">
        <v>45</v>
      </c>
      <c r="B15" s="11"/>
      <c r="C15" s="8" t="s">
        <v>13</v>
      </c>
      <c r="D15" s="8" t="s">
        <v>13</v>
      </c>
      <c r="E15" s="9" t="s">
        <v>13</v>
      </c>
      <c r="F15" s="7"/>
      <c r="G15" s="45">
        <v>300</v>
      </c>
      <c r="H15" s="7" t="s">
        <v>33</v>
      </c>
      <c r="I15" s="9"/>
      <c r="J15" s="51">
        <f t="shared" ref="J15:J16" si="0">SUM(G15*I15)</f>
        <v>0</v>
      </c>
      <c r="K15" s="9">
        <v>20</v>
      </c>
      <c r="L15" s="51">
        <f>SUM(G15*I15+J15/100*K15)</f>
        <v>0</v>
      </c>
      <c r="M15" s="9" t="s">
        <v>13</v>
      </c>
      <c r="N15" s="7" t="s">
        <v>33</v>
      </c>
      <c r="O15" s="10" t="e">
        <f t="shared" ref="O15:O16" si="1">SUM(M15*I15)</f>
        <v>#VALUE!</v>
      </c>
    </row>
    <row r="16" spans="1:45" x14ac:dyDescent="0.2">
      <c r="A16" s="46" t="s">
        <v>46</v>
      </c>
      <c r="B16" s="12"/>
      <c r="C16" s="8" t="s">
        <v>13</v>
      </c>
      <c r="D16" s="8" t="s">
        <v>13</v>
      </c>
      <c r="E16" s="9" t="s">
        <v>13</v>
      </c>
      <c r="F16" s="1"/>
      <c r="G16" s="45">
        <v>400</v>
      </c>
      <c r="H16" s="7" t="s">
        <v>33</v>
      </c>
      <c r="I16" s="9"/>
      <c r="J16" s="51">
        <f t="shared" si="0"/>
        <v>0</v>
      </c>
      <c r="K16" s="9">
        <v>20</v>
      </c>
      <c r="L16" s="51">
        <f t="shared" ref="L16:L40" si="2">SUM(G16*I16+J16/100*K16)</f>
        <v>0</v>
      </c>
      <c r="M16" s="9" t="s">
        <v>13</v>
      </c>
      <c r="N16" s="7" t="s">
        <v>33</v>
      </c>
      <c r="O16" s="10" t="e">
        <f t="shared" si="1"/>
        <v>#VALUE!</v>
      </c>
    </row>
    <row r="17" spans="1:15" x14ac:dyDescent="0.2">
      <c r="A17" s="46" t="s">
        <v>47</v>
      </c>
      <c r="B17" s="11"/>
      <c r="C17" s="8" t="s">
        <v>13</v>
      </c>
      <c r="D17" s="8" t="s">
        <v>13</v>
      </c>
      <c r="E17" s="9" t="s">
        <v>13</v>
      </c>
      <c r="F17" s="7"/>
      <c r="G17" s="45">
        <v>240</v>
      </c>
      <c r="H17" s="7" t="s">
        <v>33</v>
      </c>
      <c r="I17" s="9"/>
      <c r="J17" s="51">
        <f t="shared" ref="J17:J40" si="3">SUM(G17*I17)</f>
        <v>0</v>
      </c>
      <c r="K17" s="9">
        <v>20</v>
      </c>
      <c r="L17" s="51">
        <f t="shared" si="2"/>
        <v>0</v>
      </c>
      <c r="M17" s="9" t="s">
        <v>13</v>
      </c>
      <c r="N17" s="7" t="s">
        <v>33</v>
      </c>
      <c r="O17" s="10" t="e">
        <f t="shared" ref="O17:O30" si="4">SUM(M17*I17)</f>
        <v>#VALUE!</v>
      </c>
    </row>
    <row r="18" spans="1:15" x14ac:dyDescent="0.2">
      <c r="A18" s="46" t="s">
        <v>48</v>
      </c>
      <c r="B18" s="11"/>
      <c r="C18" s="8" t="s">
        <v>13</v>
      </c>
      <c r="D18" s="8" t="s">
        <v>13</v>
      </c>
      <c r="E18" s="9" t="s">
        <v>13</v>
      </c>
      <c r="F18" s="7"/>
      <c r="G18" s="45">
        <v>500</v>
      </c>
      <c r="H18" s="7" t="s">
        <v>33</v>
      </c>
      <c r="I18" s="9"/>
      <c r="J18" s="51">
        <f t="shared" si="3"/>
        <v>0</v>
      </c>
      <c r="K18" s="9">
        <v>20</v>
      </c>
      <c r="L18" s="51">
        <f t="shared" si="2"/>
        <v>0</v>
      </c>
      <c r="M18" s="9" t="s">
        <v>13</v>
      </c>
      <c r="N18" s="7" t="s">
        <v>33</v>
      </c>
      <c r="O18" s="10" t="e">
        <f t="shared" si="4"/>
        <v>#VALUE!</v>
      </c>
    </row>
    <row r="19" spans="1:15" x14ac:dyDescent="0.2">
      <c r="A19" s="46" t="s">
        <v>49</v>
      </c>
      <c r="B19" s="11"/>
      <c r="C19" s="8" t="s">
        <v>13</v>
      </c>
      <c r="D19" s="8" t="s">
        <v>13</v>
      </c>
      <c r="E19" s="9" t="s">
        <v>13</v>
      </c>
      <c r="F19" s="7"/>
      <c r="G19" s="45">
        <v>360</v>
      </c>
      <c r="H19" s="7" t="s">
        <v>33</v>
      </c>
      <c r="I19" s="9"/>
      <c r="J19" s="51">
        <f t="shared" si="3"/>
        <v>0</v>
      </c>
      <c r="K19" s="9">
        <v>20</v>
      </c>
      <c r="L19" s="51">
        <f t="shared" si="2"/>
        <v>0</v>
      </c>
      <c r="M19" s="9" t="s">
        <v>13</v>
      </c>
      <c r="N19" s="7" t="s">
        <v>33</v>
      </c>
      <c r="O19" s="10" t="e">
        <f t="shared" si="4"/>
        <v>#VALUE!</v>
      </c>
    </row>
    <row r="20" spans="1:15" x14ac:dyDescent="0.2">
      <c r="A20" s="46" t="s">
        <v>50</v>
      </c>
      <c r="B20" s="11"/>
      <c r="C20" s="8" t="s">
        <v>13</v>
      </c>
      <c r="D20" s="8" t="s">
        <v>13</v>
      </c>
      <c r="E20" s="9" t="s">
        <v>13</v>
      </c>
      <c r="F20" s="7"/>
      <c r="G20" s="45">
        <v>440</v>
      </c>
      <c r="H20" s="7" t="s">
        <v>33</v>
      </c>
      <c r="I20" s="9"/>
      <c r="J20" s="51">
        <f t="shared" si="3"/>
        <v>0</v>
      </c>
      <c r="K20" s="9">
        <v>20</v>
      </c>
      <c r="L20" s="51">
        <f t="shared" si="2"/>
        <v>0</v>
      </c>
      <c r="M20" s="9" t="s">
        <v>13</v>
      </c>
      <c r="N20" s="7" t="s">
        <v>33</v>
      </c>
      <c r="O20" s="10" t="e">
        <f t="shared" si="4"/>
        <v>#VALUE!</v>
      </c>
    </row>
    <row r="21" spans="1:15" x14ac:dyDescent="0.2">
      <c r="A21" s="46" t="s">
        <v>51</v>
      </c>
      <c r="B21" s="11"/>
      <c r="C21" s="8" t="s">
        <v>13</v>
      </c>
      <c r="D21" s="8" t="s">
        <v>13</v>
      </c>
      <c r="E21" s="9" t="s">
        <v>13</v>
      </c>
      <c r="F21" s="7"/>
      <c r="G21" s="45">
        <v>240</v>
      </c>
      <c r="H21" s="7" t="s">
        <v>33</v>
      </c>
      <c r="I21" s="9"/>
      <c r="J21" s="51">
        <f t="shared" si="3"/>
        <v>0</v>
      </c>
      <c r="K21" s="9">
        <v>20</v>
      </c>
      <c r="L21" s="51">
        <f t="shared" si="2"/>
        <v>0</v>
      </c>
      <c r="M21" s="9" t="s">
        <v>13</v>
      </c>
      <c r="N21" s="7" t="s">
        <v>33</v>
      </c>
      <c r="O21" s="10" t="e">
        <f t="shared" si="4"/>
        <v>#VALUE!</v>
      </c>
    </row>
    <row r="22" spans="1:15" x14ac:dyDescent="0.2">
      <c r="A22" s="46" t="s">
        <v>52</v>
      </c>
      <c r="B22" s="11"/>
      <c r="C22" s="8" t="s">
        <v>13</v>
      </c>
      <c r="D22" s="8" t="s">
        <v>13</v>
      </c>
      <c r="E22" s="9" t="s">
        <v>13</v>
      </c>
      <c r="F22" s="7"/>
      <c r="G22" s="45">
        <v>540</v>
      </c>
      <c r="H22" s="7" t="s">
        <v>33</v>
      </c>
      <c r="I22" s="9"/>
      <c r="J22" s="51">
        <f t="shared" si="3"/>
        <v>0</v>
      </c>
      <c r="K22" s="9">
        <v>20</v>
      </c>
      <c r="L22" s="51">
        <f t="shared" si="2"/>
        <v>0</v>
      </c>
      <c r="M22" s="9" t="s">
        <v>13</v>
      </c>
      <c r="N22" s="7" t="s">
        <v>33</v>
      </c>
      <c r="O22" s="10" t="e">
        <f t="shared" si="4"/>
        <v>#VALUE!</v>
      </c>
    </row>
    <row r="23" spans="1:15" x14ac:dyDescent="0.2">
      <c r="A23" s="46" t="s">
        <v>53</v>
      </c>
      <c r="B23" s="11"/>
      <c r="C23" s="8" t="s">
        <v>13</v>
      </c>
      <c r="D23" s="8" t="s">
        <v>13</v>
      </c>
      <c r="E23" s="9" t="s">
        <v>13</v>
      </c>
      <c r="F23" s="7"/>
      <c r="G23" s="45">
        <v>300</v>
      </c>
      <c r="H23" s="7" t="s">
        <v>33</v>
      </c>
      <c r="I23" s="9"/>
      <c r="J23" s="51">
        <f t="shared" ref="J23:J27" si="5">SUM(G23*I23)</f>
        <v>0</v>
      </c>
      <c r="K23" s="9">
        <v>20</v>
      </c>
      <c r="L23" s="51">
        <f t="shared" si="2"/>
        <v>0</v>
      </c>
      <c r="M23" s="9" t="s">
        <v>13</v>
      </c>
      <c r="N23" s="7" t="s">
        <v>33</v>
      </c>
      <c r="O23" s="10" t="e">
        <f t="shared" ref="O23:O27" si="6">SUM(M23*I23)</f>
        <v>#VALUE!</v>
      </c>
    </row>
    <row r="24" spans="1:15" x14ac:dyDescent="0.2">
      <c r="A24" s="46" t="s">
        <v>54</v>
      </c>
      <c r="B24" s="11"/>
      <c r="C24" s="8" t="s">
        <v>13</v>
      </c>
      <c r="D24" s="8" t="s">
        <v>13</v>
      </c>
      <c r="E24" s="9" t="s">
        <v>13</v>
      </c>
      <c r="F24" s="7"/>
      <c r="G24" s="45">
        <v>200</v>
      </c>
      <c r="H24" s="7" t="s">
        <v>33</v>
      </c>
      <c r="I24" s="9"/>
      <c r="J24" s="51">
        <f t="shared" si="5"/>
        <v>0</v>
      </c>
      <c r="K24" s="9">
        <v>20</v>
      </c>
      <c r="L24" s="51">
        <f t="shared" si="2"/>
        <v>0</v>
      </c>
      <c r="M24" s="9" t="s">
        <v>13</v>
      </c>
      <c r="N24" s="7" t="s">
        <v>33</v>
      </c>
      <c r="O24" s="10" t="e">
        <f t="shared" si="6"/>
        <v>#VALUE!</v>
      </c>
    </row>
    <row r="25" spans="1:15" x14ac:dyDescent="0.2">
      <c r="A25" s="46" t="s">
        <v>55</v>
      </c>
      <c r="B25" s="11"/>
      <c r="C25" s="8" t="s">
        <v>13</v>
      </c>
      <c r="D25" s="8" t="s">
        <v>13</v>
      </c>
      <c r="E25" s="9" t="s">
        <v>13</v>
      </c>
      <c r="F25" s="7"/>
      <c r="G25" s="45">
        <v>360</v>
      </c>
      <c r="H25" s="7" t="s">
        <v>33</v>
      </c>
      <c r="I25" s="9"/>
      <c r="J25" s="51">
        <f t="shared" si="5"/>
        <v>0</v>
      </c>
      <c r="K25" s="9">
        <v>20</v>
      </c>
      <c r="L25" s="51">
        <f t="shared" si="2"/>
        <v>0</v>
      </c>
      <c r="M25" s="9" t="s">
        <v>13</v>
      </c>
      <c r="N25" s="7" t="s">
        <v>33</v>
      </c>
      <c r="O25" s="10" t="e">
        <f t="shared" si="6"/>
        <v>#VALUE!</v>
      </c>
    </row>
    <row r="26" spans="1:15" x14ac:dyDescent="0.2">
      <c r="A26" s="46" t="s">
        <v>35</v>
      </c>
      <c r="B26" s="11"/>
      <c r="C26" s="8" t="s">
        <v>13</v>
      </c>
      <c r="D26" s="8" t="s">
        <v>13</v>
      </c>
      <c r="E26" s="9" t="s">
        <v>13</v>
      </c>
      <c r="F26" s="7"/>
      <c r="G26" s="45">
        <v>300</v>
      </c>
      <c r="H26" s="7" t="s">
        <v>33</v>
      </c>
      <c r="I26" s="9"/>
      <c r="J26" s="51">
        <f t="shared" si="5"/>
        <v>0</v>
      </c>
      <c r="K26" s="9">
        <v>20</v>
      </c>
      <c r="L26" s="51">
        <f t="shared" si="2"/>
        <v>0</v>
      </c>
      <c r="M26" s="9" t="s">
        <v>13</v>
      </c>
      <c r="N26" s="7" t="s">
        <v>33</v>
      </c>
      <c r="O26" s="10" t="e">
        <f t="shared" si="6"/>
        <v>#VALUE!</v>
      </c>
    </row>
    <row r="27" spans="1:15" x14ac:dyDescent="0.2">
      <c r="A27" s="46" t="s">
        <v>56</v>
      </c>
      <c r="B27" s="11"/>
      <c r="C27" s="8" t="s">
        <v>13</v>
      </c>
      <c r="D27" s="8" t="s">
        <v>13</v>
      </c>
      <c r="E27" s="9" t="s">
        <v>13</v>
      </c>
      <c r="F27" s="7"/>
      <c r="G27" s="45">
        <v>200</v>
      </c>
      <c r="H27" s="7" t="s">
        <v>33</v>
      </c>
      <c r="I27" s="9"/>
      <c r="J27" s="51">
        <f t="shared" si="5"/>
        <v>0</v>
      </c>
      <c r="K27" s="9">
        <v>20</v>
      </c>
      <c r="L27" s="51">
        <f t="shared" si="2"/>
        <v>0</v>
      </c>
      <c r="M27" s="9" t="s">
        <v>13</v>
      </c>
      <c r="N27" s="7" t="s">
        <v>33</v>
      </c>
      <c r="O27" s="10" t="e">
        <f t="shared" si="6"/>
        <v>#VALUE!</v>
      </c>
    </row>
    <row r="28" spans="1:15" x14ac:dyDescent="0.2">
      <c r="A28" s="46" t="s">
        <v>57</v>
      </c>
      <c r="B28" s="11"/>
      <c r="C28" s="8" t="s">
        <v>13</v>
      </c>
      <c r="D28" s="8" t="s">
        <v>13</v>
      </c>
      <c r="E28" s="9" t="s">
        <v>13</v>
      </c>
      <c r="F28" s="7"/>
      <c r="G28" s="45">
        <v>500</v>
      </c>
      <c r="H28" s="7" t="s">
        <v>33</v>
      </c>
      <c r="I28" s="9"/>
      <c r="J28" s="51">
        <f t="shared" si="3"/>
        <v>0</v>
      </c>
      <c r="K28" s="9">
        <v>20</v>
      </c>
      <c r="L28" s="51">
        <f t="shared" si="2"/>
        <v>0</v>
      </c>
      <c r="M28" s="9" t="s">
        <v>13</v>
      </c>
      <c r="N28" s="7" t="s">
        <v>33</v>
      </c>
      <c r="O28" s="10" t="e">
        <f t="shared" si="4"/>
        <v>#VALUE!</v>
      </c>
    </row>
    <row r="29" spans="1:15" x14ac:dyDescent="0.2">
      <c r="A29" s="46" t="s">
        <v>59</v>
      </c>
      <c r="B29" s="11"/>
      <c r="C29" s="8" t="s">
        <v>13</v>
      </c>
      <c r="D29" s="8" t="s">
        <v>13</v>
      </c>
      <c r="E29" s="9" t="s">
        <v>13</v>
      </c>
      <c r="F29" s="7"/>
      <c r="G29" s="45">
        <v>300</v>
      </c>
      <c r="H29" s="7" t="s">
        <v>33</v>
      </c>
      <c r="I29" s="9"/>
      <c r="J29" s="51">
        <f t="shared" si="3"/>
        <v>0</v>
      </c>
      <c r="K29" s="9">
        <v>20</v>
      </c>
      <c r="L29" s="51">
        <f t="shared" si="2"/>
        <v>0</v>
      </c>
      <c r="M29" s="9" t="s">
        <v>13</v>
      </c>
      <c r="N29" s="7" t="s">
        <v>33</v>
      </c>
      <c r="O29" s="10" t="e">
        <f t="shared" si="4"/>
        <v>#VALUE!</v>
      </c>
    </row>
    <row r="30" spans="1:15" x14ac:dyDescent="0.2">
      <c r="A30" s="46" t="s">
        <v>58</v>
      </c>
      <c r="B30" s="11"/>
      <c r="C30" s="8" t="s">
        <v>13</v>
      </c>
      <c r="D30" s="8" t="s">
        <v>13</v>
      </c>
      <c r="E30" s="9" t="s">
        <v>13</v>
      </c>
      <c r="F30" s="7"/>
      <c r="G30" s="45">
        <v>400</v>
      </c>
      <c r="H30" s="7" t="s">
        <v>33</v>
      </c>
      <c r="I30" s="9"/>
      <c r="J30" s="51">
        <f t="shared" si="3"/>
        <v>0</v>
      </c>
      <c r="K30" s="9">
        <v>20</v>
      </c>
      <c r="L30" s="51">
        <f t="shared" si="2"/>
        <v>0</v>
      </c>
      <c r="M30" s="9" t="s">
        <v>13</v>
      </c>
      <c r="N30" s="7" t="s">
        <v>33</v>
      </c>
      <c r="O30" s="10" t="e">
        <f t="shared" si="4"/>
        <v>#VALUE!</v>
      </c>
    </row>
    <row r="31" spans="1:15" x14ac:dyDescent="0.2">
      <c r="A31" s="46" t="s">
        <v>60</v>
      </c>
      <c r="B31" s="12"/>
      <c r="C31" s="8" t="s">
        <v>13</v>
      </c>
      <c r="D31" s="8" t="s">
        <v>13</v>
      </c>
      <c r="E31" s="9" t="s">
        <v>13</v>
      </c>
      <c r="F31" s="1"/>
      <c r="G31" s="45">
        <v>500</v>
      </c>
      <c r="H31" s="7" t="s">
        <v>33</v>
      </c>
      <c r="I31" s="9"/>
      <c r="J31" s="51">
        <f t="shared" ref="J31:J32" si="7">SUM(G31*I31)</f>
        <v>0</v>
      </c>
      <c r="K31" s="9">
        <v>20</v>
      </c>
      <c r="L31" s="51">
        <f t="shared" si="2"/>
        <v>0</v>
      </c>
      <c r="M31" s="9" t="s">
        <v>13</v>
      </c>
      <c r="N31" s="7" t="s">
        <v>33</v>
      </c>
      <c r="O31" s="10" t="e">
        <f t="shared" ref="O31:O32" si="8">SUM(M31*I31)</f>
        <v>#VALUE!</v>
      </c>
    </row>
    <row r="32" spans="1:15" x14ac:dyDescent="0.2">
      <c r="A32" s="46" t="s">
        <v>61</v>
      </c>
      <c r="B32" s="11"/>
      <c r="C32" s="8" t="s">
        <v>13</v>
      </c>
      <c r="D32" s="8" t="s">
        <v>13</v>
      </c>
      <c r="E32" s="9" t="s">
        <v>13</v>
      </c>
      <c r="F32" s="7"/>
      <c r="G32" s="45">
        <v>300</v>
      </c>
      <c r="H32" s="7" t="s">
        <v>33</v>
      </c>
      <c r="I32" s="9"/>
      <c r="J32" s="51">
        <f t="shared" si="7"/>
        <v>0</v>
      </c>
      <c r="K32" s="9">
        <v>20</v>
      </c>
      <c r="L32" s="51">
        <f t="shared" si="2"/>
        <v>0</v>
      </c>
      <c r="M32" s="9" t="s">
        <v>13</v>
      </c>
      <c r="N32" s="7" t="s">
        <v>33</v>
      </c>
      <c r="O32" s="10" t="e">
        <f t="shared" si="8"/>
        <v>#VALUE!</v>
      </c>
    </row>
    <row r="33" spans="1:15" x14ac:dyDescent="0.2">
      <c r="A33" s="46" t="s">
        <v>36</v>
      </c>
      <c r="B33" s="12"/>
      <c r="C33" s="8" t="s">
        <v>13</v>
      </c>
      <c r="D33" s="8" t="s">
        <v>13</v>
      </c>
      <c r="E33" s="9" t="s">
        <v>13</v>
      </c>
      <c r="F33" s="1"/>
      <c r="G33" s="45">
        <v>460</v>
      </c>
      <c r="H33" s="7" t="s">
        <v>33</v>
      </c>
      <c r="I33" s="9"/>
      <c r="J33" s="51">
        <f t="shared" si="3"/>
        <v>0</v>
      </c>
      <c r="K33" s="9">
        <v>20</v>
      </c>
      <c r="L33" s="51">
        <f t="shared" si="2"/>
        <v>0</v>
      </c>
      <c r="M33" s="9" t="s">
        <v>13</v>
      </c>
      <c r="N33" s="7" t="s">
        <v>33</v>
      </c>
      <c r="O33" s="10" t="e">
        <f t="shared" ref="O33:O40" si="9">SUM(M33*I33)</f>
        <v>#VALUE!</v>
      </c>
    </row>
    <row r="34" spans="1:15" x14ac:dyDescent="0.2">
      <c r="A34" s="46" t="s">
        <v>37</v>
      </c>
      <c r="B34" s="11"/>
      <c r="C34" s="8" t="s">
        <v>13</v>
      </c>
      <c r="D34" s="8" t="s">
        <v>13</v>
      </c>
      <c r="E34" s="9" t="s">
        <v>13</v>
      </c>
      <c r="F34" s="7"/>
      <c r="G34" s="45">
        <v>500</v>
      </c>
      <c r="H34" s="7" t="s">
        <v>33</v>
      </c>
      <c r="I34" s="9"/>
      <c r="J34" s="51">
        <f t="shared" si="3"/>
        <v>0</v>
      </c>
      <c r="K34" s="9">
        <v>20</v>
      </c>
      <c r="L34" s="51">
        <f t="shared" si="2"/>
        <v>0</v>
      </c>
      <c r="M34" s="9" t="s">
        <v>13</v>
      </c>
      <c r="N34" s="7" t="s">
        <v>33</v>
      </c>
      <c r="O34" s="10" t="e">
        <f t="shared" si="9"/>
        <v>#VALUE!</v>
      </c>
    </row>
    <row r="35" spans="1:15" x14ac:dyDescent="0.2">
      <c r="A35" s="46" t="s">
        <v>62</v>
      </c>
      <c r="B35" s="12"/>
      <c r="C35" s="8" t="s">
        <v>13</v>
      </c>
      <c r="D35" s="8" t="s">
        <v>13</v>
      </c>
      <c r="E35" s="9" t="s">
        <v>13</v>
      </c>
      <c r="F35" s="1"/>
      <c r="G35" s="45">
        <v>400</v>
      </c>
      <c r="H35" s="7" t="s">
        <v>33</v>
      </c>
      <c r="I35" s="9"/>
      <c r="J35" s="51">
        <f t="shared" si="3"/>
        <v>0</v>
      </c>
      <c r="K35" s="9">
        <v>20</v>
      </c>
      <c r="L35" s="51">
        <f t="shared" si="2"/>
        <v>0</v>
      </c>
      <c r="M35" s="9" t="s">
        <v>13</v>
      </c>
      <c r="N35" s="7" t="s">
        <v>33</v>
      </c>
      <c r="O35" s="10" t="e">
        <f t="shared" si="9"/>
        <v>#VALUE!</v>
      </c>
    </row>
    <row r="36" spans="1:15" x14ac:dyDescent="0.2">
      <c r="A36" s="46" t="s">
        <v>63</v>
      </c>
      <c r="B36" s="11"/>
      <c r="C36" s="8" t="s">
        <v>13</v>
      </c>
      <c r="D36" s="8" t="s">
        <v>13</v>
      </c>
      <c r="E36" s="9" t="s">
        <v>13</v>
      </c>
      <c r="F36" s="7"/>
      <c r="G36" s="45">
        <v>500</v>
      </c>
      <c r="H36" s="7" t="s">
        <v>33</v>
      </c>
      <c r="I36" s="9"/>
      <c r="J36" s="51">
        <f t="shared" si="3"/>
        <v>0</v>
      </c>
      <c r="K36" s="9">
        <v>20</v>
      </c>
      <c r="L36" s="51">
        <f t="shared" si="2"/>
        <v>0</v>
      </c>
      <c r="M36" s="9" t="s">
        <v>13</v>
      </c>
      <c r="N36" s="7" t="s">
        <v>33</v>
      </c>
      <c r="O36" s="10" t="e">
        <f t="shared" si="9"/>
        <v>#VALUE!</v>
      </c>
    </row>
    <row r="37" spans="1:15" x14ac:dyDescent="0.2">
      <c r="A37" s="46" t="s">
        <v>38</v>
      </c>
      <c r="B37" s="12"/>
      <c r="C37" s="8" t="s">
        <v>13</v>
      </c>
      <c r="D37" s="8" t="s">
        <v>13</v>
      </c>
      <c r="E37" s="9" t="s">
        <v>13</v>
      </c>
      <c r="F37" s="1"/>
      <c r="G37" s="45">
        <v>500</v>
      </c>
      <c r="H37" s="7" t="s">
        <v>33</v>
      </c>
      <c r="I37" s="9"/>
      <c r="J37" s="51">
        <f t="shared" si="3"/>
        <v>0</v>
      </c>
      <c r="K37" s="9">
        <v>20</v>
      </c>
      <c r="L37" s="51">
        <f t="shared" si="2"/>
        <v>0</v>
      </c>
      <c r="M37" s="9" t="s">
        <v>13</v>
      </c>
      <c r="N37" s="7" t="s">
        <v>33</v>
      </c>
      <c r="O37" s="10" t="e">
        <f t="shared" si="9"/>
        <v>#VALUE!</v>
      </c>
    </row>
    <row r="38" spans="1:15" x14ac:dyDescent="0.2">
      <c r="A38" s="46" t="s">
        <v>39</v>
      </c>
      <c r="B38" s="12"/>
      <c r="C38" s="8" t="s">
        <v>13</v>
      </c>
      <c r="D38" s="8" t="s">
        <v>13</v>
      </c>
      <c r="E38" s="9" t="s">
        <v>13</v>
      </c>
      <c r="F38" s="1"/>
      <c r="G38" s="45">
        <v>500</v>
      </c>
      <c r="H38" s="7" t="s">
        <v>33</v>
      </c>
      <c r="I38" s="9"/>
      <c r="J38" s="51">
        <f t="shared" si="3"/>
        <v>0</v>
      </c>
      <c r="K38" s="9">
        <v>20</v>
      </c>
      <c r="L38" s="51">
        <f t="shared" si="2"/>
        <v>0</v>
      </c>
      <c r="M38" s="9" t="s">
        <v>13</v>
      </c>
      <c r="N38" s="7" t="s">
        <v>33</v>
      </c>
      <c r="O38" s="10" t="e">
        <f t="shared" si="9"/>
        <v>#VALUE!</v>
      </c>
    </row>
    <row r="39" spans="1:15" x14ac:dyDescent="0.2">
      <c r="A39" s="46" t="s">
        <v>64</v>
      </c>
      <c r="B39" s="12"/>
      <c r="C39" s="8" t="s">
        <v>13</v>
      </c>
      <c r="D39" s="8" t="s">
        <v>13</v>
      </c>
      <c r="E39" s="9" t="s">
        <v>13</v>
      </c>
      <c r="F39" s="1"/>
      <c r="G39" s="45">
        <v>460</v>
      </c>
      <c r="H39" s="7" t="s">
        <v>33</v>
      </c>
      <c r="I39" s="9"/>
      <c r="J39" s="51">
        <f t="shared" si="3"/>
        <v>0</v>
      </c>
      <c r="K39" s="9">
        <v>20</v>
      </c>
      <c r="L39" s="51">
        <f t="shared" si="2"/>
        <v>0</v>
      </c>
      <c r="M39" s="9" t="s">
        <v>13</v>
      </c>
      <c r="N39" s="7" t="s">
        <v>33</v>
      </c>
      <c r="O39" s="10" t="e">
        <f t="shared" si="9"/>
        <v>#VALUE!</v>
      </c>
    </row>
    <row r="40" spans="1:15" x14ac:dyDescent="0.2">
      <c r="A40" s="46" t="s">
        <v>65</v>
      </c>
      <c r="B40" s="12"/>
      <c r="C40" s="8" t="s">
        <v>13</v>
      </c>
      <c r="D40" s="8" t="s">
        <v>13</v>
      </c>
      <c r="E40" s="9" t="s">
        <v>13</v>
      </c>
      <c r="F40" s="1"/>
      <c r="G40" s="45">
        <v>460</v>
      </c>
      <c r="H40" s="7" t="s">
        <v>33</v>
      </c>
      <c r="I40" s="9"/>
      <c r="J40" s="51">
        <f t="shared" si="3"/>
        <v>0</v>
      </c>
      <c r="K40" s="9">
        <v>20</v>
      </c>
      <c r="L40" s="51">
        <f t="shared" si="2"/>
        <v>0</v>
      </c>
      <c r="M40" s="9" t="s">
        <v>13</v>
      </c>
      <c r="N40" s="7" t="s">
        <v>33</v>
      </c>
      <c r="O40" s="10" t="e">
        <f t="shared" si="9"/>
        <v>#VALUE!</v>
      </c>
    </row>
    <row r="41" spans="1:15" ht="15.75" customHeight="1" x14ac:dyDescent="0.25">
      <c r="A41" s="16"/>
      <c r="B41" s="14"/>
      <c r="C41" s="14"/>
      <c r="D41" s="14"/>
      <c r="E41" s="73" t="s">
        <v>18</v>
      </c>
      <c r="F41" s="74"/>
      <c r="G41" s="74"/>
      <c r="H41" s="74"/>
      <c r="I41" s="75"/>
      <c r="J41" s="52">
        <f>SUM(J15:J40)</f>
        <v>0</v>
      </c>
      <c r="K41" s="14"/>
      <c r="L41" s="14"/>
      <c r="M41" s="14"/>
      <c r="N41" s="14"/>
      <c r="O41" s="14"/>
    </row>
    <row r="42" spans="1:15" ht="15.75" x14ac:dyDescent="0.25">
      <c r="A42" s="13"/>
      <c r="E42" s="76" t="s">
        <v>19</v>
      </c>
      <c r="F42" s="77"/>
      <c r="G42" s="77"/>
      <c r="H42" s="77"/>
      <c r="I42" s="78"/>
      <c r="J42" s="17"/>
    </row>
    <row r="43" spans="1:15" ht="15" customHeight="1" x14ac:dyDescent="0.25">
      <c r="A43" s="15"/>
      <c r="E43" s="79" t="s">
        <v>20</v>
      </c>
      <c r="F43" s="80"/>
      <c r="G43" s="80"/>
      <c r="H43" s="80"/>
      <c r="I43" s="81"/>
      <c r="J43" s="85">
        <f>SUM(L15:L40)</f>
        <v>0</v>
      </c>
    </row>
    <row r="44" spans="1:15" ht="15" customHeight="1" thickBot="1" x14ac:dyDescent="0.3">
      <c r="E44" s="82"/>
      <c r="F44" s="83"/>
      <c r="G44" s="83"/>
      <c r="H44" s="83"/>
      <c r="I44" s="84"/>
      <c r="J44" s="86"/>
    </row>
    <row r="45" spans="1:15" ht="20.100000000000001" customHeight="1" x14ac:dyDescent="0.25">
      <c r="A45" s="42" t="s">
        <v>15</v>
      </c>
      <c r="B45" s="42" t="s">
        <v>66</v>
      </c>
      <c r="C45" s="44"/>
      <c r="E45" s="40"/>
      <c r="F45" s="40"/>
      <c r="G45" s="40"/>
      <c r="H45" s="40"/>
      <c r="I45" s="40"/>
      <c r="J45" s="41"/>
    </row>
    <row r="46" spans="1:15" ht="20.100000000000001" customHeight="1" x14ac:dyDescent="0.25">
      <c r="A46" s="42" t="s">
        <v>16</v>
      </c>
      <c r="B46" s="43" t="s">
        <v>17</v>
      </c>
      <c r="C46" s="44"/>
      <c r="E46" s="40"/>
      <c r="F46" s="40"/>
      <c r="G46" s="40"/>
      <c r="H46" s="40"/>
      <c r="I46" s="40"/>
      <c r="J46" s="41"/>
    </row>
    <row r="47" spans="1:15" ht="20.100000000000001" customHeight="1" x14ac:dyDescent="0.25">
      <c r="A47" s="42" t="s">
        <v>32</v>
      </c>
      <c r="B47" s="43" t="s">
        <v>40</v>
      </c>
      <c r="C47" s="44"/>
      <c r="E47" s="40"/>
      <c r="F47" s="40"/>
      <c r="G47" s="40"/>
      <c r="H47" s="40"/>
      <c r="I47" s="40"/>
      <c r="J47" s="41"/>
    </row>
    <row r="48" spans="1:15" ht="15" customHeight="1" x14ac:dyDescent="0.25">
      <c r="A48" s="42"/>
      <c r="B48" s="43"/>
      <c r="C48" s="44"/>
      <c r="E48" s="40"/>
      <c r="F48" s="40"/>
      <c r="G48" s="40"/>
      <c r="H48" s="40"/>
      <c r="I48" s="40"/>
      <c r="J48" s="41"/>
    </row>
    <row r="49" spans="1:11" s="25" customFormat="1" ht="89.25" customHeight="1" x14ac:dyDescent="0.25">
      <c r="A49" s="87" t="s">
        <v>31</v>
      </c>
      <c r="B49" s="88"/>
      <c r="C49" s="88"/>
      <c r="D49" s="88"/>
      <c r="E49" s="88"/>
      <c r="F49" s="88"/>
      <c r="G49" s="88"/>
      <c r="H49" s="88"/>
      <c r="I49" s="88"/>
      <c r="J49" s="88"/>
      <c r="K49" s="88"/>
    </row>
    <row r="50" spans="1:11" s="25" customFormat="1" ht="15" customHeight="1" x14ac:dyDescent="0.25">
      <c r="A50" s="28"/>
      <c r="B50" s="29"/>
      <c r="C50" s="30"/>
      <c r="D50" s="30"/>
      <c r="E50" s="30"/>
      <c r="F50" s="30"/>
      <c r="G50" s="30"/>
      <c r="H50" s="30"/>
      <c r="I50" s="31"/>
      <c r="J50" s="31"/>
      <c r="K50" s="32"/>
    </row>
    <row r="51" spans="1:11" s="25" customFormat="1" ht="40.5" customHeight="1" x14ac:dyDescent="0.25">
      <c r="A51" s="54" t="s">
        <v>23</v>
      </c>
      <c r="B51" s="55"/>
      <c r="C51" s="55"/>
      <c r="D51" s="55"/>
      <c r="E51" s="55"/>
      <c r="F51" s="55"/>
      <c r="G51" s="55"/>
      <c r="H51" s="55"/>
      <c r="I51" s="55"/>
      <c r="J51" s="55"/>
      <c r="K51" s="55"/>
    </row>
    <row r="52" spans="1:11" s="25" customFormat="1" ht="58.5" customHeight="1" x14ac:dyDescent="0.25">
      <c r="A52" s="64" t="s">
        <v>24</v>
      </c>
      <c r="B52" s="65"/>
      <c r="C52" s="65"/>
      <c r="D52" s="65"/>
      <c r="E52" s="65"/>
      <c r="F52" s="65"/>
      <c r="G52" s="65"/>
      <c r="H52" s="65"/>
      <c r="I52" s="65"/>
      <c r="J52" s="65"/>
      <c r="K52" s="65"/>
    </row>
    <row r="53" spans="1:11" s="25" customFormat="1" x14ac:dyDescent="0.25">
      <c r="A53" s="64" t="s">
        <v>25</v>
      </c>
      <c r="B53" s="65"/>
      <c r="C53" s="65"/>
      <c r="D53" s="65"/>
      <c r="E53" s="65"/>
      <c r="F53" s="65"/>
      <c r="G53" s="65"/>
      <c r="H53" s="65"/>
      <c r="I53" s="65"/>
      <c r="J53" s="65"/>
      <c r="K53" s="65"/>
    </row>
    <row r="54" spans="1:11" s="25" customFormat="1" x14ac:dyDescent="0.25">
      <c r="A54" s="69" t="s">
        <v>26</v>
      </c>
      <c r="B54" s="70"/>
      <c r="C54" s="70"/>
      <c r="D54" s="70"/>
      <c r="E54" s="70"/>
      <c r="F54" s="70"/>
      <c r="G54" s="70"/>
      <c r="H54" s="70"/>
      <c r="I54" s="70"/>
      <c r="J54" s="70"/>
      <c r="K54" s="70"/>
    </row>
    <row r="55" spans="1:11" s="25" customFormat="1" ht="15" customHeight="1" x14ac:dyDescent="0.25">
      <c r="A55" s="26"/>
      <c r="B55" s="27"/>
      <c r="C55" s="27"/>
      <c r="D55" s="27"/>
      <c r="E55" s="27"/>
      <c r="F55" s="27"/>
      <c r="G55" s="27"/>
      <c r="H55" s="27"/>
      <c r="I55" s="27"/>
      <c r="J55" s="27"/>
      <c r="K55" s="27"/>
    </row>
    <row r="56" spans="1:11" s="25" customFormat="1" ht="20.25" customHeight="1" x14ac:dyDescent="0.25">
      <c r="A56" s="71" t="s">
        <v>27</v>
      </c>
      <c r="B56" s="72"/>
      <c r="C56" s="72"/>
      <c r="D56" s="72"/>
      <c r="E56" s="72"/>
      <c r="F56" s="72"/>
      <c r="G56" s="72"/>
      <c r="H56" s="72"/>
      <c r="I56" s="72"/>
      <c r="J56" s="72"/>
      <c r="K56" s="72"/>
    </row>
    <row r="57" spans="1:11" s="25" customFormat="1" ht="20.25" customHeight="1" x14ac:dyDescent="0.25">
      <c r="A57" s="28"/>
      <c r="B57" s="29"/>
      <c r="C57" s="30"/>
      <c r="D57" s="30"/>
      <c r="E57" s="30"/>
      <c r="F57" s="30"/>
      <c r="G57" s="30"/>
      <c r="H57" s="30"/>
      <c r="I57" s="31"/>
      <c r="J57" s="31"/>
      <c r="K57" s="32"/>
    </row>
    <row r="58" spans="1:11" s="25" customFormat="1" ht="20.25" customHeight="1" x14ac:dyDescent="0.25">
      <c r="A58" s="28"/>
      <c r="B58" s="29"/>
      <c r="C58" s="30"/>
      <c r="D58" s="30"/>
      <c r="E58" s="30"/>
      <c r="F58" s="30"/>
      <c r="G58" s="30"/>
      <c r="H58" s="30"/>
      <c r="I58" s="31"/>
      <c r="J58" s="31"/>
      <c r="K58" s="32"/>
    </row>
    <row r="59" spans="1:11" s="34" customFormat="1" x14ac:dyDescent="0.25">
      <c r="A59" s="33"/>
    </row>
    <row r="60" spans="1:11" s="34" customFormat="1" ht="15" customHeight="1" x14ac:dyDescent="0.25">
      <c r="A60" s="35"/>
      <c r="B60" s="36" t="s">
        <v>28</v>
      </c>
      <c r="C60" s="37"/>
      <c r="D60" s="37"/>
      <c r="F60" s="38"/>
      <c r="G60" s="38"/>
      <c r="H60" s="38"/>
      <c r="I60" s="38"/>
    </row>
    <row r="61" spans="1:11" s="34" customFormat="1" ht="48.75" customHeight="1" x14ac:dyDescent="0.25">
      <c r="A61" s="35"/>
      <c r="B61" s="39" t="s">
        <v>29</v>
      </c>
      <c r="C61" s="37"/>
      <c r="D61" s="37"/>
      <c r="G61" s="63" t="s">
        <v>30</v>
      </c>
      <c r="H61" s="63"/>
    </row>
    <row r="72" spans="1:10" x14ac:dyDescent="0.25">
      <c r="A72" s="53" t="s">
        <v>31</v>
      </c>
      <c r="B72" s="53"/>
      <c r="C72" s="53"/>
      <c r="D72" s="53"/>
      <c r="E72" s="53"/>
      <c r="F72" s="53"/>
      <c r="G72" s="53"/>
      <c r="H72" s="53"/>
      <c r="I72" s="53"/>
      <c r="J72" s="53"/>
    </row>
    <row r="73" spans="1:10" x14ac:dyDescent="0.25">
      <c r="A73" s="53"/>
      <c r="B73" s="53"/>
      <c r="C73" s="53"/>
      <c r="D73" s="53"/>
      <c r="E73" s="53"/>
      <c r="F73" s="53"/>
      <c r="G73" s="53"/>
      <c r="H73" s="53"/>
      <c r="I73" s="53"/>
      <c r="J73" s="53"/>
    </row>
    <row r="74" spans="1:10" x14ac:dyDescent="0.25">
      <c r="A74" s="53"/>
      <c r="B74" s="53"/>
      <c r="C74" s="53"/>
      <c r="D74" s="53"/>
      <c r="E74" s="53"/>
      <c r="F74" s="53"/>
      <c r="G74" s="53"/>
      <c r="H74" s="53"/>
      <c r="I74" s="53"/>
      <c r="J74" s="53"/>
    </row>
    <row r="75" spans="1:10" x14ac:dyDescent="0.25">
      <c r="A75" s="53"/>
      <c r="B75" s="53"/>
      <c r="C75" s="53"/>
      <c r="D75" s="53"/>
      <c r="E75" s="53"/>
      <c r="F75" s="53"/>
      <c r="G75" s="53"/>
      <c r="H75" s="53"/>
      <c r="I75" s="53"/>
      <c r="J75" s="53"/>
    </row>
    <row r="76" spans="1:10" x14ac:dyDescent="0.25">
      <c r="A76" s="53"/>
      <c r="B76" s="53"/>
      <c r="C76" s="53"/>
      <c r="D76" s="53"/>
      <c r="E76" s="53"/>
      <c r="F76" s="53"/>
      <c r="G76" s="53"/>
      <c r="H76" s="53"/>
      <c r="I76" s="53"/>
      <c r="J76" s="53"/>
    </row>
    <row r="77" spans="1:10" x14ac:dyDescent="0.25">
      <c r="A77" s="53"/>
      <c r="B77" s="53"/>
      <c r="C77" s="53"/>
      <c r="D77" s="53"/>
      <c r="E77" s="53"/>
      <c r="F77" s="53"/>
      <c r="G77" s="53"/>
      <c r="H77" s="53"/>
      <c r="I77" s="53"/>
      <c r="J77" s="53"/>
    </row>
    <row r="78" spans="1:10" ht="65.25" customHeight="1" x14ac:dyDescent="0.25">
      <c r="A78" s="53"/>
      <c r="B78" s="53"/>
      <c r="C78" s="53"/>
      <c r="D78" s="53"/>
      <c r="E78" s="53"/>
      <c r="F78" s="53"/>
      <c r="G78" s="53"/>
      <c r="H78" s="53"/>
      <c r="I78" s="53"/>
      <c r="J78" s="53"/>
    </row>
  </sheetData>
  <mergeCells count="30">
    <mergeCell ref="A53:K53"/>
    <mergeCell ref="A54:K54"/>
    <mergeCell ref="A56:K56"/>
    <mergeCell ref="E41:I41"/>
    <mergeCell ref="E42:I42"/>
    <mergeCell ref="E43:I44"/>
    <mergeCell ref="J43:J44"/>
    <mergeCell ref="A49:K49"/>
    <mergeCell ref="A1:L3"/>
    <mergeCell ref="M1:O1"/>
    <mergeCell ref="M2:O2"/>
    <mergeCell ref="M3:O3"/>
    <mergeCell ref="A6:B6"/>
    <mergeCell ref="M6:O6"/>
    <mergeCell ref="A72:J78"/>
    <mergeCell ref="A51:K51"/>
    <mergeCell ref="M13:N13"/>
    <mergeCell ref="A7:B7"/>
    <mergeCell ref="N7:O7"/>
    <mergeCell ref="A8:B8"/>
    <mergeCell ref="N8:O8"/>
    <mergeCell ref="A9:B9"/>
    <mergeCell ref="N9:O9"/>
    <mergeCell ref="A10:B10"/>
    <mergeCell ref="N10:O10"/>
    <mergeCell ref="A11:B11"/>
    <mergeCell ref="N11:O11"/>
    <mergeCell ref="A12:O12"/>
    <mergeCell ref="G61:H61"/>
    <mergeCell ref="A52:K5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8.časť Zákusky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cp:lastPrinted>2019-07-31T08:21:16Z</cp:lastPrinted>
  <dcterms:created xsi:type="dcterms:W3CDTF">2016-08-01T23:26:40Z</dcterms:created>
  <dcterms:modified xsi:type="dcterms:W3CDTF">2020-11-13T09:43:12Z</dcterms:modified>
</cp:coreProperties>
</file>