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ráca\2. PUCHOV\Podnik technických služieb\Odpady\VO3\3. Priprava\"/>
    </mc:Choice>
  </mc:AlternateContent>
  <bookViews>
    <workbookView xWindow="0" yWindow="0" windowWidth="28800" windowHeight="12710"/>
  </bookViews>
  <sheets>
    <sheet name="SCP" sheetId="1" r:id="rId1"/>
  </sheets>
  <definedNames>
    <definedName name="_xlnm.Print_Area" localSheetId="0">SCP!$A$1:$J$26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8" i="1"/>
  <c r="C7" i="1"/>
  <c r="C6" i="1"/>
  <c r="C5" i="1"/>
  <c r="C4" i="1"/>
</calcChain>
</file>

<file path=xl/comments1.xml><?xml version="1.0" encoding="utf-8"?>
<comments xmlns="http://schemas.openxmlformats.org/spreadsheetml/2006/main">
  <authors>
    <author>AA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AA:</t>
        </r>
        <r>
          <rPr>
            <sz val="9"/>
            <color indexed="81"/>
            <rFont val="Segoe UI"/>
            <family val="2"/>
          </rPr>
          <t xml:space="preserve">
Kritérium hodnotenia
</t>
        </r>
      </text>
    </comment>
  </commentList>
</comments>
</file>

<file path=xl/sharedStrings.xml><?xml version="1.0" encoding="utf-8"?>
<sst xmlns="http://schemas.openxmlformats.org/spreadsheetml/2006/main" count="31" uniqueCount="31">
  <si>
    <t>Príloha č. 1 k Zmluve o skladkovaní odpadov
Zoznam Druhov odpadov zneškodňovaných na skládke odpadov</t>
  </si>
  <si>
    <t>Odpad</t>
  </si>
  <si>
    <t>Druh odpadu</t>
  </si>
  <si>
    <t>Predpokladaný objem za rok €/1ton</t>
  </si>
  <si>
    <t>Ponúknutá základná cena za 1 tonu</t>
  </si>
  <si>
    <t>Maximálna akceptovaná cena v €/1ton</t>
  </si>
  <si>
    <t>Poplatok za uloženie odpadu</t>
  </si>
  <si>
    <t xml:space="preserve"> 20 03 01</t>
  </si>
  <si>
    <t>Zmesový komunálny odpad</t>
  </si>
  <si>
    <t xml:space="preserve"> 20 03 07 </t>
  </si>
  <si>
    <t>Objemný odpad</t>
  </si>
  <si>
    <t xml:space="preserve"> 20 03 03 </t>
  </si>
  <si>
    <t xml:space="preserve">Odpad z čistenia ulíc </t>
  </si>
  <si>
    <t xml:space="preserve"> 20 03 08 </t>
  </si>
  <si>
    <t xml:space="preserve">Drobný stavebný odpad </t>
  </si>
  <si>
    <t xml:space="preserve"> 15 01 06</t>
  </si>
  <si>
    <t>Zmiešané obaly</t>
  </si>
  <si>
    <t xml:space="preserve"> 17 09 04</t>
  </si>
  <si>
    <t>Zmiešané odpady zo stavieb a demolácií</t>
  </si>
  <si>
    <t xml:space="preserve"> 17 01 07 </t>
  </si>
  <si>
    <t>Zmesi betónu, obkladačiek, dlaždíc</t>
  </si>
  <si>
    <t>Identifikácia  prevádzkovateľa skládky</t>
  </si>
  <si>
    <t>Obchodný názov:</t>
  </si>
  <si>
    <t>Adresa sídla:</t>
  </si>
  <si>
    <t>IČO:</t>
  </si>
  <si>
    <t>Adresa skládky</t>
  </si>
  <si>
    <t>Vzdialenosť skládky v  km (tam aj späť)</t>
  </si>
  <si>
    <t>Kontaktná osoba:</t>
  </si>
  <si>
    <t>Mobil kontaktnej osoby:</t>
  </si>
  <si>
    <t>E-mail kontaktnej osoby: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</si>
  <si>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 xml:space="preserve"> prevádzkovateľa skládky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</si>
</sst>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€_-;\-* #,##0\ _€_-;_-* &quot;-&quot;\ _€_-;_-@_-"/>
    <numFmt numFmtId="43" formatCode="_-* #,##0.00\ _€_-;\-* #,##0.00\ _€_-;_-* &quot;-&quot;??\ _€_-;_-@_-"/>
    <numFmt numFmtId="164" formatCode="#,##0.000"/>
    <numFmt numFmtId="165" formatCode="_-* #,##0.00\ &quot;EUR&quot;_-;\-* #,##0.00\ &quot;EUR&quot;_-;_-* &quot;-&quot;??\ &quot;EUR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5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11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164" fontId="5" fillId="0" borderId="2" xfId="0" applyNumberFormat="1" applyFont="1" applyFill="1" applyBorder="1" applyAlignment="1">
      <alignment horizontal="right" vertical="center" wrapText="1" indent="2"/>
    </xf>
    <xf numFmtId="164" fontId="6" fillId="2" borderId="2" xfId="0" applyNumberFormat="1" applyFont="1" applyFill="1" applyBorder="1" applyAlignment="1">
      <alignment horizontal="right" vertical="center" wrapText="1" indent="2"/>
    </xf>
    <xf numFmtId="165" fontId="6" fillId="0" borderId="2" xfId="2" applyFont="1" applyFill="1" applyBorder="1" applyAlignment="1">
      <alignment horizontal="center" wrapText="1"/>
    </xf>
    <xf numFmtId="41" fontId="6" fillId="2" borderId="3" xfId="1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4" fillId="0" borderId="3" xfId="0" applyFont="1" applyBorder="1" applyAlignment="1">
      <alignment vertical="center" wrapText="1"/>
    </xf>
    <xf numFmtId="164" fontId="5" fillId="0" borderId="3" xfId="0" applyNumberFormat="1" applyFont="1" applyFill="1" applyBorder="1" applyAlignment="1">
      <alignment horizontal="right" vertical="center" wrapText="1" indent="2"/>
    </xf>
    <xf numFmtId="0" fontId="4" fillId="0" borderId="3" xfId="0" applyNumberFormat="1" applyFont="1" applyBorder="1" applyAlignment="1">
      <alignment vertical="center" wrapText="1"/>
    </xf>
    <xf numFmtId="164" fontId="6" fillId="2" borderId="3" xfId="0" applyNumberFormat="1" applyFont="1" applyFill="1" applyBorder="1" applyAlignment="1">
      <alignment horizontal="right" vertical="center" wrapText="1" indent="2"/>
    </xf>
    <xf numFmtId="0" fontId="4" fillId="0" borderId="0" xfId="0" applyFont="1"/>
    <xf numFmtId="0" fontId="7" fillId="0" borderId="0" xfId="0" applyFont="1"/>
    <xf numFmtId="0" fontId="9" fillId="0" borderId="0" xfId="3" applyFont="1" applyAlignment="1">
      <alignment vertical="center" wrapText="1"/>
    </xf>
    <xf numFmtId="0" fontId="2" fillId="0" borderId="0" xfId="0" applyFont="1"/>
    <xf numFmtId="0" fontId="10" fillId="0" borderId="0" xfId="3" applyFont="1" applyBorder="1" applyAlignment="1">
      <alignment horizontal="center" vertical="top" wrapText="1"/>
    </xf>
    <xf numFmtId="0" fontId="10" fillId="0" borderId="0" xfId="3" applyFont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0" fontId="10" fillId="0" borderId="5" xfId="3" applyFont="1" applyBorder="1" applyAlignment="1">
      <alignment horizontal="center" vertical="top" wrapText="1"/>
    </xf>
    <xf numFmtId="0" fontId="10" fillId="0" borderId="0" xfId="3" applyFont="1" applyAlignment="1">
      <alignment horizontal="left" vertical="top" wrapText="1"/>
    </xf>
    <xf numFmtId="49" fontId="10" fillId="0" borderId="0" xfId="3" applyNumberFormat="1" applyFont="1" applyAlignment="1">
      <alignment horizontal="left" vertical="top" wrapText="1"/>
    </xf>
    <xf numFmtId="49" fontId="11" fillId="0" borderId="0" xfId="4" applyNumberForma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0" xfId="3" applyFont="1" applyAlignment="1">
      <alignment horizontal="center" vertical="center" wrapText="1"/>
    </xf>
    <xf numFmtId="0" fontId="9" fillId="0" borderId="0" xfId="3" applyFont="1" applyAlignment="1">
      <alignment horizontal="left" vertical="top" wrapText="1"/>
    </xf>
    <xf numFmtId="49" fontId="9" fillId="0" borderId="0" xfId="3" applyNumberFormat="1" applyFont="1" applyAlignment="1">
      <alignment horizontal="left" vertical="top" wrapText="1"/>
    </xf>
  </cellXfs>
  <cellStyles count="5">
    <cellStyle name="Čiarka" xfId="1" builtinId="3"/>
    <cellStyle name="Hypertextové prepojenie" xfId="4" builtinId="8"/>
    <cellStyle name="Mena" xfId="2" builtinId="4"/>
    <cellStyle name="Normálna 2" xfId="3"/>
    <cellStyle name="Normálne" xfId="0" builtinId="0"/>
  </cellStyles>
  <dxfs count="3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Layout" zoomScaleNormal="100" workbookViewId="0">
      <selection activeCell="B2" sqref="B2"/>
    </sheetView>
  </sheetViews>
  <sheetFormatPr defaultRowHeight="14.5" x14ac:dyDescent="0.35"/>
  <cols>
    <col min="1" max="1" width="8.6328125" bestFit="1" customWidth="1"/>
    <col min="2" max="2" width="34.54296875" customWidth="1"/>
    <col min="3" max="3" width="21.81640625" customWidth="1"/>
    <col min="4" max="4" width="21.1796875" customWidth="1"/>
    <col min="5" max="5" width="18.453125" customWidth="1"/>
    <col min="6" max="6" width="15.54296875" customWidth="1"/>
  </cols>
  <sheetData>
    <row r="1" spans="1:9" ht="45" customHeight="1" x14ac:dyDescent="0.45">
      <c r="B1" s="24" t="s">
        <v>0</v>
      </c>
      <c r="C1" s="25"/>
      <c r="D1" s="25"/>
      <c r="E1" s="25"/>
    </row>
    <row r="3" spans="1:9" ht="43" thickBot="1" x14ac:dyDescent="0.4">
      <c r="A3" s="1" t="s">
        <v>1</v>
      </c>
      <c r="B3" s="1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9" x14ac:dyDescent="0.35">
      <c r="A4" s="3" t="s">
        <v>7</v>
      </c>
      <c r="B4" s="3" t="s">
        <v>8</v>
      </c>
      <c r="C4" s="4">
        <f>(4306.69+4462.87+4448.71)/3</f>
        <v>4406.09</v>
      </c>
      <c r="D4" s="5"/>
      <c r="E4" s="6">
        <v>50</v>
      </c>
      <c r="F4" s="7"/>
      <c r="G4" s="8"/>
      <c r="H4" s="8"/>
      <c r="I4" s="8"/>
    </row>
    <row r="5" spans="1:9" x14ac:dyDescent="0.35">
      <c r="A5" s="9" t="s">
        <v>9</v>
      </c>
      <c r="B5" s="9" t="s">
        <v>10</v>
      </c>
      <c r="C5" s="10">
        <f>(394.04+3.12+20.06+434.18+383.62)/3</f>
        <v>411.67333333333335</v>
      </c>
      <c r="D5" s="5"/>
      <c r="E5" s="6">
        <v>50</v>
      </c>
      <c r="F5" s="7"/>
      <c r="G5" s="8"/>
      <c r="H5" s="8"/>
      <c r="I5" s="8"/>
    </row>
    <row r="6" spans="1:9" x14ac:dyDescent="0.35">
      <c r="A6" s="9" t="s">
        <v>11</v>
      </c>
      <c r="B6" s="9" t="s">
        <v>12</v>
      </c>
      <c r="C6" s="10">
        <f>(30.72+72.12+95.32)/3</f>
        <v>66.053333333333327</v>
      </c>
      <c r="D6" s="5"/>
      <c r="E6" s="6">
        <v>50</v>
      </c>
      <c r="F6" s="7"/>
      <c r="G6" s="8"/>
      <c r="H6" s="8"/>
      <c r="I6" s="8"/>
    </row>
    <row r="7" spans="1:9" x14ac:dyDescent="0.35">
      <c r="A7" s="11" t="s">
        <v>13</v>
      </c>
      <c r="B7" s="9" t="s">
        <v>14</v>
      </c>
      <c r="C7" s="10">
        <f>(229.5+249.46+185.55)/3</f>
        <v>221.50333333333333</v>
      </c>
      <c r="D7" s="12"/>
      <c r="E7" s="6">
        <v>50</v>
      </c>
      <c r="F7" s="7"/>
      <c r="G7" s="8"/>
      <c r="H7" s="8"/>
      <c r="I7" s="8"/>
    </row>
    <row r="8" spans="1:9" x14ac:dyDescent="0.35">
      <c r="A8" s="11" t="s">
        <v>15</v>
      </c>
      <c r="B8" s="9" t="s">
        <v>16</v>
      </c>
      <c r="C8" s="10">
        <f>(79.46+76.14+109.48)/3</f>
        <v>88.36</v>
      </c>
      <c r="D8" s="12"/>
      <c r="E8" s="6">
        <v>50</v>
      </c>
      <c r="F8" s="7"/>
    </row>
    <row r="9" spans="1:9" x14ac:dyDescent="0.35">
      <c r="A9" s="11" t="s">
        <v>17</v>
      </c>
      <c r="B9" s="9" t="s">
        <v>18</v>
      </c>
      <c r="C9" s="10">
        <f>(174.32+101.46+116.34)/3</f>
        <v>130.70666666666668</v>
      </c>
      <c r="D9" s="12"/>
      <c r="E9" s="6">
        <v>50</v>
      </c>
      <c r="F9" s="7"/>
    </row>
    <row r="10" spans="1:9" x14ac:dyDescent="0.35">
      <c r="A10" s="11" t="s">
        <v>19</v>
      </c>
      <c r="B10" s="9" t="s">
        <v>20</v>
      </c>
      <c r="C10" s="10">
        <f>(271.41+217.02+174.62)/3</f>
        <v>221.01666666666668</v>
      </c>
      <c r="D10" s="12"/>
      <c r="E10" s="6">
        <v>50</v>
      </c>
      <c r="F10" s="7"/>
    </row>
    <row r="11" spans="1:9" x14ac:dyDescent="0.35">
      <c r="A11" s="13"/>
      <c r="B11" s="14"/>
    </row>
    <row r="12" spans="1:9" x14ac:dyDescent="0.35">
      <c r="A12" s="13"/>
    </row>
    <row r="13" spans="1:9" x14ac:dyDescent="0.35">
      <c r="A13" s="13"/>
    </row>
    <row r="14" spans="1:9" x14ac:dyDescent="0.35">
      <c r="A14" s="15"/>
      <c r="B14" s="15"/>
      <c r="C14" s="26" t="s">
        <v>21</v>
      </c>
      <c r="D14" s="26"/>
      <c r="E14" s="26"/>
      <c r="F14" s="13"/>
    </row>
    <row r="15" spans="1:9" x14ac:dyDescent="0.35">
      <c r="A15" s="27" t="s">
        <v>22</v>
      </c>
      <c r="B15" s="27"/>
      <c r="C15" s="28"/>
      <c r="D15" s="28"/>
      <c r="E15" s="28"/>
      <c r="F15" s="13"/>
    </row>
    <row r="16" spans="1:9" x14ac:dyDescent="0.35">
      <c r="A16" s="21" t="s">
        <v>23</v>
      </c>
      <c r="B16" s="21"/>
      <c r="C16" s="22"/>
      <c r="D16" s="22"/>
      <c r="E16" s="22"/>
      <c r="F16" s="16"/>
    </row>
    <row r="17" spans="1:9" x14ac:dyDescent="0.35">
      <c r="A17" s="21" t="s">
        <v>24</v>
      </c>
      <c r="B17" s="21"/>
      <c r="C17" s="22"/>
      <c r="D17" s="22"/>
      <c r="E17" s="22"/>
    </row>
    <row r="18" spans="1:9" ht="17.5" customHeight="1" x14ac:dyDescent="0.35">
      <c r="A18" s="21" t="s">
        <v>25</v>
      </c>
      <c r="B18" s="21"/>
      <c r="C18" s="22"/>
      <c r="D18" s="22"/>
      <c r="E18" s="22"/>
    </row>
    <row r="19" spans="1:9" ht="14" customHeight="1" x14ac:dyDescent="0.35">
      <c r="A19" s="21" t="s">
        <v>26</v>
      </c>
      <c r="B19" s="21"/>
      <c r="C19" s="22"/>
      <c r="D19" s="22"/>
      <c r="E19" s="22"/>
    </row>
    <row r="20" spans="1:9" x14ac:dyDescent="0.35">
      <c r="A20" s="21" t="s">
        <v>27</v>
      </c>
      <c r="B20" s="21"/>
      <c r="C20" s="22"/>
      <c r="D20" s="22"/>
      <c r="E20" s="22"/>
    </row>
    <row r="21" spans="1:9" x14ac:dyDescent="0.35">
      <c r="A21" s="21" t="s">
        <v>28</v>
      </c>
      <c r="B21" s="21"/>
      <c r="C21" s="22"/>
      <c r="D21" s="22"/>
      <c r="E21" s="22"/>
    </row>
    <row r="22" spans="1:9" x14ac:dyDescent="0.35">
      <c r="A22" s="21" t="s">
        <v>29</v>
      </c>
      <c r="B22" s="21"/>
      <c r="C22" s="23"/>
      <c r="D22" s="22"/>
      <c r="E22" s="22"/>
    </row>
    <row r="25" spans="1:9" ht="45.5" customHeight="1" x14ac:dyDescent="0.35">
      <c r="D25" s="18"/>
      <c r="E25" s="18"/>
      <c r="F25" s="18"/>
    </row>
    <row r="26" spans="1:9" x14ac:dyDescent="0.35">
      <c r="D26" s="18"/>
      <c r="E26" s="18"/>
      <c r="F26" s="18"/>
      <c r="G26" s="17"/>
      <c r="H26" s="17"/>
      <c r="I26" s="17"/>
    </row>
    <row r="27" spans="1:9" x14ac:dyDescent="0.35">
      <c r="D27" s="18"/>
      <c r="E27" s="18"/>
      <c r="F27" s="18"/>
    </row>
    <row r="28" spans="1:9" x14ac:dyDescent="0.35">
      <c r="D28" s="18"/>
      <c r="E28" s="18"/>
      <c r="F28" s="18"/>
    </row>
    <row r="29" spans="1:9" x14ac:dyDescent="0.35">
      <c r="D29" s="19"/>
      <c r="E29" s="19"/>
      <c r="F29" s="19"/>
    </row>
    <row r="30" spans="1:9" x14ac:dyDescent="0.35">
      <c r="D30" s="20" t="s">
        <v>30</v>
      </c>
      <c r="E30" s="20"/>
      <c r="F30" s="20"/>
    </row>
  </sheetData>
  <mergeCells count="20">
    <mergeCell ref="B1:E1"/>
    <mergeCell ref="C14:E14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D25:F29"/>
    <mergeCell ref="D30:F30"/>
    <mergeCell ref="A20:B20"/>
    <mergeCell ref="C20:E20"/>
    <mergeCell ref="A21:B21"/>
    <mergeCell ref="C21:E21"/>
    <mergeCell ref="A22:B22"/>
    <mergeCell ref="C22:E22"/>
  </mergeCells>
  <conditionalFormatting sqref="C15:E17 C20:E22">
    <cfRule type="containsBlanks" dxfId="2" priority="3">
      <formula>LEN(TRIM(C15))=0</formula>
    </cfRule>
  </conditionalFormatting>
  <conditionalFormatting sqref="C18:E18">
    <cfRule type="containsBlanks" dxfId="1" priority="2">
      <formula>LEN(TRIM(C18))=0</formula>
    </cfRule>
  </conditionalFormatting>
  <conditionalFormatting sqref="C19:E19">
    <cfRule type="containsBlanks" dxfId="0" priority="1">
      <formula>LEN(TRIM(C19))=0</formula>
    </cfRule>
  </conditionalFormatting>
  <pageMargins left="0.25" right="0.25" top="0.75" bottom="0.75" header="0.3" footer="0.3"/>
  <pageSetup paperSize="9" scale="9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SCP</vt:lpstr>
      <vt:lpstr>SCP!Oblasť_tlače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AA</cp:lastModifiedBy>
  <dcterms:created xsi:type="dcterms:W3CDTF">2020-11-13T17:17:52Z</dcterms:created>
  <dcterms:modified xsi:type="dcterms:W3CDTF">2020-11-16T10:22:37Z</dcterms:modified>
</cp:coreProperties>
</file>