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tabRatio="906" activeTab="0"/>
  </bookViews>
  <sheets>
    <sheet name="III 2832" sheetId="1" r:id="rId1"/>
  </sheets>
  <definedNames>
    <definedName name="_xlnm.Print_Area" localSheetId="0">'III 2832'!$A$1:$M$41</definedName>
  </definedNames>
  <calcPr fullCalcOnLoad="1"/>
</workbook>
</file>

<file path=xl/sharedStrings.xml><?xml version="1.0" encoding="utf-8"?>
<sst xmlns="http://schemas.openxmlformats.org/spreadsheetml/2006/main" count="60" uniqueCount="51">
  <si>
    <t>Poznámka</t>
  </si>
  <si>
    <t>dĺžka úseku</t>
  </si>
  <si>
    <t>m</t>
  </si>
  <si>
    <t>šírka voz.m</t>
  </si>
  <si>
    <t>plocha úseku</t>
  </si>
  <si>
    <t>m2</t>
  </si>
  <si>
    <t>korekcie</t>
  </si>
  <si>
    <t>pol.</t>
  </si>
  <si>
    <t>m.j.</t>
  </si>
  <si>
    <t>špecif.</t>
  </si>
  <si>
    <t>€</t>
  </si>
  <si>
    <t>výmera</t>
  </si>
  <si>
    <t>Postrek spojovací</t>
  </si>
  <si>
    <t>spolu</t>
  </si>
  <si>
    <t>Spolu s DPH</t>
  </si>
  <si>
    <t>CELKOM:</t>
  </si>
  <si>
    <t>50 mm</t>
  </si>
  <si>
    <t>DPH 20%</t>
  </si>
  <si>
    <t>Číslo cesty/ Názov stavby</t>
  </si>
  <si>
    <t>čistenie vozovky-zametanie</t>
  </si>
  <si>
    <t>jednotk.cena</t>
  </si>
  <si>
    <t>spolu bez DPH</t>
  </si>
  <si>
    <r>
      <t>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</si>
  <si>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</si>
  <si>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napojenie MK,  AZ a pod.</t>
    </r>
  </si>
  <si>
    <r>
      <t>AC</t>
    </r>
    <r>
      <rPr>
        <sz val="9"/>
        <rFont val="Arial"/>
        <family val="2"/>
      </rPr>
      <t>o</t>
    </r>
    <r>
      <rPr>
        <sz val="10"/>
        <rFont val="Arial"/>
        <family val="2"/>
      </rPr>
      <t xml:space="preserve"> 11  s dovozom rozprestrením a zhutnením</t>
    </r>
  </si>
  <si>
    <r>
      <t>0,7 kg/m</t>
    </r>
    <r>
      <rPr>
        <vertAlign val="superscript"/>
        <sz val="10"/>
        <rFont val="Arial CE"/>
        <family val="0"/>
      </rPr>
      <t>2</t>
    </r>
  </si>
  <si>
    <t>*pri pokládke všetky spoje opatriť asfaltovou zálievkou!</t>
  </si>
  <si>
    <t>*do ceny zahrnúť všetky VRN (dočasné DZ, zriadenie uzávierky, územné a prevádzkové vplyvy a pod.)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</si>
  <si>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</si>
  <si>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</si>
  <si>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</si>
  <si>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Výkaz výmer</t>
  </si>
  <si>
    <t>Uchádzač:</t>
  </si>
  <si>
    <t>Adresa sídla uchádzača:</t>
  </si>
  <si>
    <t>Názov stavby</t>
  </si>
  <si>
    <t>Zákazka na uskutočnenie stavebných prác:</t>
  </si>
  <si>
    <t xml:space="preserve">zapílenie asfaltu hr. 50 mm na začiatku a konca úseku + frézovanie mosta </t>
  </si>
  <si>
    <r>
      <t>m</t>
    </r>
    <r>
      <rPr>
        <sz val="10"/>
        <rFont val="Calibri"/>
        <family val="2"/>
      </rPr>
      <t>²</t>
    </r>
  </si>
  <si>
    <t xml:space="preserve">frézovanie mosta s odvozom do 20 km </t>
  </si>
  <si>
    <t>III/2832 Gemerská Ves - Rybník</t>
  </si>
  <si>
    <t>vybraté úseky</t>
  </si>
  <si>
    <t>*objednávateľ poskytne zhotoviteľovi ku dňu odovzdania staveniska ohlásenie stavebných úprav, určenie dočasného DZ a povolenie čiastočnej uzávierky cesty</t>
  </si>
  <si>
    <r>
      <t>AC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16 s dovozom rozprestrením a zhutnením</t>
    </r>
  </si>
  <si>
    <t>40 mm</t>
  </si>
  <si>
    <t>III/2832   Gemerská Ves - Rybník</t>
  </si>
  <si>
    <t>asfaltová zálievka pracovných spojov</t>
  </si>
  <si>
    <t>staničenie v km : 11,500 - 12,846</t>
  </si>
  <si>
    <t>dĺžka v km : 1,346</t>
  </si>
  <si>
    <t>Príloha č. 1 Výzvy</t>
  </si>
  <si>
    <t>Rekonštrukcie ciest II. a III. triedy BBSK – vybrané úseky v okrese Revúca – III/2832 Gemerská Ves - Rybník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</si>
</sst>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"/>
    <numFmt numFmtId="182" formatCode="[$-41B]d\.\ mmmm\ yyyy"/>
    <numFmt numFmtId="183" formatCode="0.0"/>
    <numFmt numFmtId="184" formatCode="\P\r\a\vd\a;&quot;Pravda&quot;;&quot;Nepravda&quot;"/>
    <numFmt numFmtId="185" formatCode="[$€-2]\ #\ ##,000_);[Red]\([$¥€-2]\ #\ ##,000\)"/>
  </numFmts>
  <fonts count="56">
    <font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b/>
      <sz val="10"/>
      <color indexed="17"/>
      <name val="Arial CE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12" fillId="0" borderId="41" xfId="0" applyNumberFormat="1" applyFont="1" applyFill="1" applyBorder="1" applyAlignment="1">
      <alignment/>
    </xf>
    <xf numFmtId="4" fontId="12" fillId="33" borderId="41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180" fontId="2" fillId="0" borderId="37" xfId="0" applyNumberFormat="1" applyFont="1" applyFill="1" applyBorder="1" applyAlignment="1">
      <alignment/>
    </xf>
    <xf numFmtId="180" fontId="2" fillId="0" borderId="39" xfId="0" applyNumberFormat="1" applyFont="1" applyFill="1" applyBorder="1" applyAlignment="1">
      <alignment/>
    </xf>
    <xf numFmtId="180" fontId="2" fillId="0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180" fontId="2" fillId="0" borderId="44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0" fillId="0" borderId="44" xfId="45" applyFont="1" applyFill="1" applyBorder="1">
      <alignment/>
      <protection/>
    </xf>
    <xf numFmtId="0" fontId="2" fillId="0" borderId="45" xfId="45" applyNumberFormat="1" applyFont="1" applyFill="1" applyBorder="1">
      <alignment/>
      <protection/>
    </xf>
    <xf numFmtId="4" fontId="5" fillId="0" borderId="46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2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4" fontId="12" fillId="0" borderId="49" xfId="0" applyNumberFormat="1" applyFont="1" applyFill="1" applyBorder="1" applyAlignment="1">
      <alignment/>
    </xf>
    <xf numFmtId="0" fontId="4" fillId="0" borderId="0" xfId="45" applyFont="1" applyFill="1" applyBorder="1" applyAlignment="1">
      <alignment vertical="center"/>
      <protection/>
    </xf>
    <xf numFmtId="0" fontId="0" fillId="0" borderId="0" xfId="45" applyFont="1" applyFill="1" applyBorder="1" applyAlignment="1">
      <alignment vertical="center"/>
      <protection/>
    </xf>
    <xf numFmtId="4" fontId="2" fillId="0" borderId="0" xfId="45" applyNumberFormat="1" applyFont="1" applyFill="1" applyBorder="1" applyAlignment="1">
      <alignment vertical="center"/>
      <protection/>
    </xf>
    <xf numFmtId="0" fontId="2" fillId="0" borderId="0" xfId="45" applyFont="1" applyFill="1" applyBorder="1" applyAlignment="1">
      <alignment vertical="center"/>
      <protection/>
    </xf>
    <xf numFmtId="0" fontId="0" fillId="0" borderId="0" xfId="45" applyFill="1">
      <alignment/>
      <protection/>
    </xf>
    <xf numFmtId="0" fontId="4" fillId="0" borderId="0" xfId="45" applyFont="1" applyFill="1" applyAlignment="1">
      <alignment vertical="center"/>
      <protection/>
    </xf>
    <xf numFmtId="0" fontId="0" fillId="0" borderId="0" xfId="45" applyFont="1" applyFill="1" applyAlignment="1">
      <alignment vertical="center"/>
      <protection/>
    </xf>
    <xf numFmtId="0" fontId="9" fillId="0" borderId="0" xfId="45" applyFont="1" applyFill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45" applyFont="1" applyFill="1" applyBorder="1" applyAlignment="1">
      <alignment horizontal="center"/>
      <protection/>
    </xf>
    <xf numFmtId="0" fontId="0" fillId="0" borderId="0" xfId="45" applyBorder="1">
      <alignment/>
      <protection/>
    </xf>
    <xf numFmtId="0" fontId="4" fillId="0" borderId="0" xfId="45" applyFont="1">
      <alignment/>
      <protection/>
    </xf>
    <xf numFmtId="0" fontId="0" fillId="0" borderId="0" xfId="45">
      <alignment/>
      <protection/>
    </xf>
    <xf numFmtId="0" fontId="4" fillId="0" borderId="0" xfId="45" applyFont="1" applyFill="1" applyBorder="1" applyAlignment="1">
      <alignment horizontal="left"/>
      <protection/>
    </xf>
    <xf numFmtId="0" fontId="0" fillId="0" borderId="0" xfId="45" applyFont="1" applyFill="1" applyBorder="1">
      <alignment/>
      <protection/>
    </xf>
    <xf numFmtId="0" fontId="0" fillId="0" borderId="0" xfId="45" applyFont="1" applyFill="1" applyBorder="1" applyAlignment="1">
      <alignment/>
      <protection/>
    </xf>
    <xf numFmtId="0" fontId="4" fillId="0" borderId="0" xfId="45" applyFont="1" applyFill="1" applyBorder="1" applyAlignment="1">
      <alignment/>
      <protection/>
    </xf>
    <xf numFmtId="0" fontId="0" fillId="0" borderId="0" xfId="45" applyFont="1" applyBorder="1">
      <alignment/>
      <protection/>
    </xf>
    <xf numFmtId="4" fontId="4" fillId="0" borderId="0" xfId="45" applyNumberFormat="1" applyFont="1" applyFill="1" applyBorder="1">
      <alignment/>
      <protection/>
    </xf>
    <xf numFmtId="0" fontId="0" fillId="0" borderId="12" xfId="45" applyFill="1" applyBorder="1">
      <alignment/>
      <protection/>
    </xf>
    <xf numFmtId="2" fontId="0" fillId="0" borderId="0" xfId="45" applyNumberFormat="1" applyFill="1" applyBorder="1">
      <alignment/>
      <protection/>
    </xf>
    <xf numFmtId="0" fontId="0" fillId="0" borderId="0" xfId="45" applyFill="1" applyBorder="1">
      <alignment/>
      <protection/>
    </xf>
    <xf numFmtId="0" fontId="0" fillId="0" borderId="0" xfId="45" applyFill="1" applyBorder="1" applyAlignment="1">
      <alignment/>
      <protection/>
    </xf>
    <xf numFmtId="9" fontId="0" fillId="0" borderId="0" xfId="45" applyNumberFormat="1" applyFill="1" applyBorder="1" applyAlignment="1">
      <alignment horizontal="center"/>
      <protection/>
    </xf>
    <xf numFmtId="0" fontId="16" fillId="0" borderId="0" xfId="45" applyFont="1">
      <alignment/>
      <protection/>
    </xf>
    <xf numFmtId="0" fontId="0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ont="1">
      <alignment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50" xfId="0" applyFont="1" applyFill="1" applyBorder="1" applyAlignment="1">
      <alignment/>
    </xf>
    <xf numFmtId="0" fontId="0" fillId="0" borderId="0" xfId="0" applyAlignment="1">
      <alignment/>
    </xf>
    <xf numFmtId="4" fontId="5" fillId="0" borderId="51" xfId="0" applyNumberFormat="1" applyFont="1" applyFill="1" applyBorder="1" applyAlignment="1">
      <alignment/>
    </xf>
    <xf numFmtId="180" fontId="2" fillId="0" borderId="5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80" fontId="2" fillId="0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left"/>
    </xf>
    <xf numFmtId="0" fontId="0" fillId="34" borderId="0" xfId="0" applyFill="1" applyAlignment="1">
      <alignment/>
    </xf>
    <xf numFmtId="4" fontId="2" fillId="0" borderId="46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0" fontId="4" fillId="0" borderId="0" xfId="45" applyFont="1" applyAlignment="1">
      <alignment/>
      <protection/>
    </xf>
    <xf numFmtId="0" fontId="0" fillId="0" borderId="0" xfId="45" applyFont="1" applyFill="1" applyBorder="1" applyAlignment="1">
      <alignment horizontal="left"/>
      <protection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45" applyFont="1" applyFill="1" applyBorder="1" applyAlignment="1">
      <alignment horizontal="left" wrapText="1"/>
      <protection/>
    </xf>
    <xf numFmtId="0" fontId="0" fillId="0" borderId="58" xfId="45" applyFont="1" applyFill="1" applyBorder="1" applyAlignment="1">
      <alignment horizontal="left" wrapText="1"/>
      <protection/>
    </xf>
    <xf numFmtId="0" fontId="0" fillId="0" borderId="59" xfId="45" applyFont="1" applyFill="1" applyBorder="1" applyAlignment="1">
      <alignment horizontal="left" wrapText="1"/>
      <protection/>
    </xf>
    <xf numFmtId="0" fontId="0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4" fillId="0" borderId="0" xfId="45" applyFont="1" applyBorder="1" applyAlignment="1">
      <alignment horizontal="left"/>
      <protection/>
    </xf>
    <xf numFmtId="0" fontId="0" fillId="0" borderId="11" xfId="0" applyFill="1" applyBorder="1" applyAlignment="1">
      <alignment horizontal="left"/>
    </xf>
    <xf numFmtId="0" fontId="0" fillId="0" borderId="65" xfId="45" applyFont="1" applyFill="1" applyBorder="1" applyAlignment="1">
      <alignment horizontal="left"/>
      <protection/>
    </xf>
    <xf numFmtId="0" fontId="0" fillId="0" borderId="12" xfId="45" applyFont="1" applyFill="1" applyBorder="1" applyAlignment="1">
      <alignment horizontal="left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0" fillId="0" borderId="62" xfId="45" applyFont="1" applyFill="1" applyBorder="1" applyAlignment="1">
      <alignment horizontal="left"/>
      <protection/>
    </xf>
    <xf numFmtId="0" fontId="0" fillId="0" borderId="63" xfId="45" applyFont="1" applyFill="1" applyBorder="1" applyAlignment="1">
      <alignment horizontal="left"/>
      <protection/>
    </xf>
    <xf numFmtId="0" fontId="0" fillId="0" borderId="64" xfId="45" applyFont="1" applyFill="1" applyBorder="1" applyAlignment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30 mil  17 01 2012 (2)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7.8515625" style="0" customWidth="1"/>
    <col min="2" max="2" width="15.421875" style="0" customWidth="1"/>
    <col min="3" max="3" width="13.00390625" style="0" customWidth="1"/>
    <col min="4" max="4" width="6.8515625" style="0" customWidth="1"/>
    <col min="5" max="5" width="10.421875" style="0" customWidth="1"/>
    <col min="6" max="6" width="11.57421875" style="44" customWidth="1"/>
    <col min="7" max="7" width="14.57421875" style="0" customWidth="1"/>
    <col min="8" max="8" width="14.00390625" style="44" customWidth="1"/>
    <col min="9" max="9" width="5.8515625" style="0" customWidth="1"/>
    <col min="10" max="10" width="15.28125" style="44" customWidth="1"/>
    <col min="11" max="11" width="14.8515625" style="44" customWidth="1"/>
  </cols>
  <sheetData>
    <row r="1" spans="1:11" ht="12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1.25" customHeight="1">
      <c r="A3" s="116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1.25" customHeight="1">
      <c r="A4" s="101"/>
      <c r="B4" s="101"/>
      <c r="C4" s="132" t="s">
        <v>50</v>
      </c>
      <c r="D4" s="132"/>
      <c r="E4" s="132"/>
      <c r="F4" s="132"/>
      <c r="G4" s="132"/>
      <c r="H4" s="132"/>
      <c r="I4" s="101"/>
      <c r="J4" s="101"/>
      <c r="K4" s="101"/>
    </row>
    <row r="5" spans="1:11" ht="11.25" customHeight="1">
      <c r="A5" s="113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1.25" customHeight="1">
      <c r="A6" s="114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1.25" customHeight="1">
      <c r="A7" s="115" t="s">
        <v>33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115" t="s">
        <v>34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.75">
      <c r="A10" s="116" t="s">
        <v>35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147" t="s">
        <v>45</v>
      </c>
      <c r="B11" s="147"/>
      <c r="C11" s="147"/>
      <c r="D11" s="147"/>
      <c r="E11" s="147"/>
      <c r="F11" s="147"/>
      <c r="G11" s="116"/>
      <c r="H11" s="116"/>
      <c r="I11" s="116"/>
      <c r="J11" s="116"/>
      <c r="K11" s="116"/>
    </row>
    <row r="12" spans="1:11" ht="16.5" thickBot="1">
      <c r="A12" s="3"/>
      <c r="B12" s="3"/>
      <c r="C12" s="3"/>
      <c r="D12" s="3"/>
      <c r="E12" s="3"/>
      <c r="F12" s="38"/>
      <c r="G12" s="3"/>
      <c r="H12" s="38"/>
      <c r="I12" s="3"/>
      <c r="J12" s="38"/>
      <c r="K12" s="38"/>
    </row>
    <row r="13" spans="1:11" ht="12.75">
      <c r="A13" s="4" t="s">
        <v>18</v>
      </c>
      <c r="B13" s="5"/>
      <c r="C13" s="6"/>
      <c r="D13" s="148" t="s">
        <v>47</v>
      </c>
      <c r="E13" s="148"/>
      <c r="F13" s="148"/>
      <c r="G13" s="148"/>
      <c r="H13" s="148" t="s">
        <v>48</v>
      </c>
      <c r="I13" s="148"/>
      <c r="J13" s="118"/>
      <c r="K13" s="49"/>
    </row>
    <row r="14" spans="1:11" ht="12.75">
      <c r="A14" s="134" t="s">
        <v>40</v>
      </c>
      <c r="B14" s="135"/>
      <c r="C14" s="135"/>
      <c r="D14" s="136" t="s">
        <v>41</v>
      </c>
      <c r="E14" s="136"/>
      <c r="F14" s="136"/>
      <c r="G14" s="136"/>
      <c r="H14" s="137"/>
      <c r="I14" s="138"/>
      <c r="J14" s="138"/>
      <c r="K14" s="138"/>
    </row>
    <row r="15" spans="1:11" ht="13.5" thickBot="1">
      <c r="A15" s="7"/>
      <c r="B15" s="1"/>
      <c r="C15" s="1"/>
      <c r="D15" s="119"/>
      <c r="E15" s="119"/>
      <c r="F15" s="119"/>
      <c r="G15" s="119"/>
      <c r="H15" s="119"/>
      <c r="I15" s="8"/>
      <c r="J15" s="40"/>
      <c r="K15" s="50"/>
    </row>
    <row r="16" spans="1:11" ht="12.75">
      <c r="A16" s="9" t="s">
        <v>1</v>
      </c>
      <c r="B16" s="10">
        <v>1346</v>
      </c>
      <c r="C16" s="1" t="s">
        <v>2</v>
      </c>
      <c r="D16" s="1"/>
      <c r="E16" s="1"/>
      <c r="F16" s="40"/>
      <c r="G16" s="1"/>
      <c r="H16" s="39"/>
      <c r="I16" s="8"/>
      <c r="J16" s="40"/>
      <c r="K16" s="51"/>
    </row>
    <row r="17" spans="1:11" ht="12.75">
      <c r="A17" s="11" t="s">
        <v>3</v>
      </c>
      <c r="B17" s="12">
        <v>5.34</v>
      </c>
      <c r="C17" s="1" t="s">
        <v>2</v>
      </c>
      <c r="D17" s="1"/>
      <c r="E17" s="1"/>
      <c r="F17" s="40"/>
      <c r="G17" s="1"/>
      <c r="H17" s="40"/>
      <c r="I17" s="1"/>
      <c r="J17" s="52"/>
      <c r="K17" s="50"/>
    </row>
    <row r="18" spans="1:16" ht="12.75">
      <c r="A18" s="11" t="s">
        <v>4</v>
      </c>
      <c r="B18" s="12">
        <f>B16*B17</f>
        <v>7187.639999999999</v>
      </c>
      <c r="C18" s="1" t="s">
        <v>5</v>
      </c>
      <c r="D18" s="1"/>
      <c r="E18" s="1"/>
      <c r="F18" s="40"/>
      <c r="G18" s="1"/>
      <c r="H18" s="40"/>
      <c r="I18" s="1"/>
      <c r="J18" s="52"/>
      <c r="K18" s="50"/>
      <c r="P18" s="128"/>
    </row>
    <row r="19" spans="1:13" ht="15" thickBot="1">
      <c r="A19" s="13" t="s">
        <v>6</v>
      </c>
      <c r="B19" s="14"/>
      <c r="C19" s="1" t="s">
        <v>24</v>
      </c>
      <c r="D19" s="1"/>
      <c r="E19" s="1"/>
      <c r="F19" s="40"/>
      <c r="G19" s="1"/>
      <c r="H19" s="40"/>
      <c r="I19" s="1"/>
      <c r="J19" s="52"/>
      <c r="K19" s="50"/>
      <c r="M19" s="121"/>
    </row>
    <row r="20" spans="1:13" ht="13.5" thickBot="1">
      <c r="A20" s="15"/>
      <c r="B20" s="16"/>
      <c r="C20" s="1"/>
      <c r="D20" s="1"/>
      <c r="E20" s="1"/>
      <c r="F20" s="45" t="s">
        <v>20</v>
      </c>
      <c r="G20" s="33"/>
      <c r="H20" s="41" t="s">
        <v>21</v>
      </c>
      <c r="I20" s="34" t="s">
        <v>0</v>
      </c>
      <c r="J20" s="53"/>
      <c r="K20" s="54"/>
      <c r="M20" s="121"/>
    </row>
    <row r="21" spans="1:13" ht="13.5" thickBot="1">
      <c r="A21" s="30" t="s">
        <v>7</v>
      </c>
      <c r="B21" s="31"/>
      <c r="C21" s="31"/>
      <c r="D21" s="31" t="s">
        <v>8</v>
      </c>
      <c r="E21" s="32" t="s">
        <v>9</v>
      </c>
      <c r="F21" s="46" t="s">
        <v>10</v>
      </c>
      <c r="G21" s="32" t="s">
        <v>11</v>
      </c>
      <c r="H21" s="42" t="s">
        <v>10</v>
      </c>
      <c r="I21" s="2"/>
      <c r="J21" s="55"/>
      <c r="K21" s="50"/>
      <c r="M21" s="121"/>
    </row>
    <row r="22" spans="1:13" ht="24" customHeight="1">
      <c r="A22" s="139" t="s">
        <v>37</v>
      </c>
      <c r="B22" s="140"/>
      <c r="C22" s="141"/>
      <c r="D22" s="81" t="s">
        <v>2</v>
      </c>
      <c r="E22" s="82" t="s">
        <v>16</v>
      </c>
      <c r="F22" s="74"/>
      <c r="G22" s="59">
        <v>35</v>
      </c>
      <c r="H22" s="60">
        <f aca="true" t="shared" si="0" ref="H22:H28">F22*G22</f>
        <v>0</v>
      </c>
      <c r="I22" s="2"/>
      <c r="J22" s="61"/>
      <c r="K22" s="62"/>
      <c r="M22" s="121"/>
    </row>
    <row r="23" spans="1:13" ht="14.25">
      <c r="A23" s="142" t="s">
        <v>19</v>
      </c>
      <c r="B23" s="143"/>
      <c r="C23" s="143"/>
      <c r="D23" s="77" t="s">
        <v>22</v>
      </c>
      <c r="E23" s="37"/>
      <c r="F23" s="75"/>
      <c r="G23" s="60">
        <f>B18+B19</f>
        <v>7187.639999999999</v>
      </c>
      <c r="H23" s="60">
        <f t="shared" si="0"/>
        <v>0</v>
      </c>
      <c r="I23" s="2"/>
      <c r="J23" s="61"/>
      <c r="K23" s="62"/>
      <c r="M23" s="121"/>
    </row>
    <row r="24" spans="1:13" ht="12.75">
      <c r="A24" s="144" t="s">
        <v>39</v>
      </c>
      <c r="B24" s="145"/>
      <c r="C24" s="146"/>
      <c r="D24" s="124" t="s">
        <v>38</v>
      </c>
      <c r="E24" s="127" t="s">
        <v>16</v>
      </c>
      <c r="F24" s="123"/>
      <c r="G24" s="60">
        <v>338</v>
      </c>
      <c r="H24" s="60">
        <f t="shared" si="0"/>
        <v>0</v>
      </c>
      <c r="I24" s="2"/>
      <c r="J24" s="61"/>
      <c r="K24" s="62"/>
      <c r="M24" s="121"/>
    </row>
    <row r="25" spans="1:11" ht="14.25">
      <c r="A25" s="17" t="s">
        <v>12</v>
      </c>
      <c r="B25" s="18"/>
      <c r="C25" s="19"/>
      <c r="D25" s="20" t="s">
        <v>22</v>
      </c>
      <c r="E25" s="125" t="s">
        <v>26</v>
      </c>
      <c r="F25" s="126"/>
      <c r="G25" s="60">
        <f>B18+B19</f>
        <v>7187.639999999999</v>
      </c>
      <c r="H25" s="60">
        <f t="shared" si="0"/>
        <v>0</v>
      </c>
      <c r="I25" s="2"/>
      <c r="J25" s="61"/>
      <c r="K25" s="64"/>
    </row>
    <row r="26" spans="1:11" ht="14.25" customHeight="1">
      <c r="A26" s="35" t="s">
        <v>25</v>
      </c>
      <c r="B26" s="36"/>
      <c r="C26" s="36"/>
      <c r="D26" s="78" t="s">
        <v>23</v>
      </c>
      <c r="E26" s="65" t="s">
        <v>44</v>
      </c>
      <c r="F26" s="76"/>
      <c r="G26" s="60">
        <f>B18+B19</f>
        <v>7187.639999999999</v>
      </c>
      <c r="H26" s="63">
        <f t="shared" si="0"/>
        <v>0</v>
      </c>
      <c r="I26" s="2"/>
      <c r="J26" s="61"/>
      <c r="K26" s="64"/>
    </row>
    <row r="27" spans="1:11" ht="14.25">
      <c r="A27" s="149" t="s">
        <v>43</v>
      </c>
      <c r="B27" s="149"/>
      <c r="C27" s="150"/>
      <c r="D27" s="78" t="s">
        <v>23</v>
      </c>
      <c r="E27" s="65" t="s">
        <v>16</v>
      </c>
      <c r="F27" s="79"/>
      <c r="G27" s="80">
        <f>B18+B19</f>
        <v>7187.639999999999</v>
      </c>
      <c r="H27" s="80">
        <f t="shared" si="0"/>
        <v>0</v>
      </c>
      <c r="I27" s="2"/>
      <c r="J27" s="61"/>
      <c r="K27" s="64"/>
    </row>
    <row r="28" spans="1:11" ht="12.75">
      <c r="A28" s="152" t="s">
        <v>46</v>
      </c>
      <c r="B28" s="153"/>
      <c r="C28" s="154"/>
      <c r="D28" s="81" t="s">
        <v>2</v>
      </c>
      <c r="E28" s="130"/>
      <c r="F28" s="79"/>
      <c r="G28" s="129">
        <v>1360</v>
      </c>
      <c r="H28" s="131">
        <f t="shared" si="0"/>
        <v>0</v>
      </c>
      <c r="I28" s="86"/>
      <c r="J28" s="61"/>
      <c r="K28" s="64"/>
    </row>
    <row r="29" spans="1:11" ht="13.5" thickBot="1">
      <c r="A29" s="122"/>
      <c r="B29" s="83"/>
      <c r="C29" s="83"/>
      <c r="D29" s="83"/>
      <c r="E29" s="84"/>
      <c r="F29" s="84"/>
      <c r="G29" s="85" t="s">
        <v>13</v>
      </c>
      <c r="H29" s="87">
        <f>SUM(H22:H28)</f>
        <v>0</v>
      </c>
      <c r="I29" s="86"/>
      <c r="J29" s="61"/>
      <c r="K29" s="64"/>
    </row>
    <row r="30" spans="1:11" ht="12.75">
      <c r="A30" s="21"/>
      <c r="B30" s="22"/>
      <c r="C30" s="22"/>
      <c r="D30" s="22"/>
      <c r="E30" s="66"/>
      <c r="F30" s="66"/>
      <c r="G30" s="66"/>
      <c r="H30" s="66"/>
      <c r="I30" s="66"/>
      <c r="J30" s="56"/>
      <c r="K30" s="67"/>
    </row>
    <row r="31" spans="1:11" ht="13.5" thickBot="1">
      <c r="A31" s="21"/>
      <c r="B31" s="22"/>
      <c r="C31" s="22"/>
      <c r="D31" s="22"/>
      <c r="E31" s="66"/>
      <c r="F31" s="66"/>
      <c r="G31" s="66"/>
      <c r="H31" s="66" t="s">
        <v>15</v>
      </c>
      <c r="I31" s="66"/>
      <c r="J31" s="56" t="s">
        <v>17</v>
      </c>
      <c r="K31" s="57" t="s">
        <v>14</v>
      </c>
    </row>
    <row r="32" spans="1:11" ht="13.5" thickBot="1">
      <c r="A32" s="23"/>
      <c r="B32" s="24"/>
      <c r="C32" s="24"/>
      <c r="D32" s="24"/>
      <c r="E32" s="24"/>
      <c r="F32" s="47"/>
      <c r="G32" s="25"/>
      <c r="H32" s="25"/>
      <c r="I32" s="68" t="s">
        <v>10</v>
      </c>
      <c r="J32" s="69">
        <f>H29*0.2</f>
        <v>0</v>
      </c>
      <c r="K32" s="70">
        <f>H29*1.2</f>
        <v>0</v>
      </c>
    </row>
    <row r="33" spans="1:11" ht="15.75" thickBot="1">
      <c r="A33" s="26"/>
      <c r="B33" s="27"/>
      <c r="C33" s="27"/>
      <c r="D33" s="27"/>
      <c r="E33" s="27"/>
      <c r="F33" s="48"/>
      <c r="G33" s="28"/>
      <c r="H33" s="43"/>
      <c r="I33" s="120"/>
      <c r="J33" s="71"/>
      <c r="K33" s="72"/>
    </row>
    <row r="34" spans="1:11" ht="15.75" thickBot="1">
      <c r="A34" s="88" t="s">
        <v>27</v>
      </c>
      <c r="B34" s="89"/>
      <c r="C34" s="89"/>
      <c r="D34" s="89"/>
      <c r="E34" s="89"/>
      <c r="F34" s="89"/>
      <c r="G34" s="90"/>
      <c r="H34" s="90"/>
      <c r="I34" s="29"/>
      <c r="J34" s="58"/>
      <c r="K34" s="73"/>
    </row>
    <row r="35" spans="1:13" ht="15">
      <c r="A35" s="93" t="s">
        <v>28</v>
      </c>
      <c r="B35" s="94"/>
      <c r="C35" s="94"/>
      <c r="D35" s="94"/>
      <c r="E35" s="94"/>
      <c r="F35" s="94"/>
      <c r="G35" s="95"/>
      <c r="H35" s="95"/>
      <c r="I35" s="91"/>
      <c r="J35" s="90"/>
      <c r="K35" s="90"/>
      <c r="L35" s="92"/>
      <c r="M35" s="92"/>
    </row>
    <row r="36" spans="1:13" ht="12.75" customHeight="1">
      <c r="A36" s="151" t="s">
        <v>42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ht="12.75" customHeight="1">
      <c r="A37" s="89"/>
      <c r="B37" s="89"/>
      <c r="C37" s="89"/>
      <c r="D37" s="89"/>
      <c r="E37" s="94"/>
      <c r="F37" s="94"/>
      <c r="G37" s="94"/>
      <c r="H37" s="94"/>
      <c r="I37" s="117"/>
      <c r="J37" s="117"/>
      <c r="K37" s="117"/>
      <c r="L37" s="117"/>
      <c r="M37" s="117"/>
    </row>
    <row r="38" spans="1:13" ht="12.75">
      <c r="A38" s="89"/>
      <c r="B38" s="89"/>
      <c r="C38" s="89"/>
      <c r="D38" s="89"/>
      <c r="E38" s="94"/>
      <c r="F38" s="94"/>
      <c r="G38" s="94"/>
      <c r="H38" s="94"/>
      <c r="I38" s="94"/>
      <c r="J38" s="98"/>
      <c r="K38" s="98"/>
      <c r="L38" s="92"/>
      <c r="M38" s="92"/>
    </row>
    <row r="39" spans="1:13" ht="12.75">
      <c r="A39" s="89"/>
      <c r="B39" s="89"/>
      <c r="C39" s="89"/>
      <c r="D39" s="89"/>
      <c r="E39" s="94"/>
      <c r="F39" s="94"/>
      <c r="G39" s="94"/>
      <c r="H39" s="94"/>
      <c r="I39" s="94"/>
      <c r="J39" s="98"/>
      <c r="K39" s="98"/>
      <c r="L39" s="99"/>
      <c r="M39" s="100"/>
    </row>
    <row r="40" spans="1:13" ht="12.75" customHeight="1">
      <c r="A40" s="102"/>
      <c r="B40" s="102"/>
      <c r="C40" s="103"/>
      <c r="D40" s="104"/>
      <c r="E40" s="104"/>
      <c r="F40" s="104"/>
      <c r="G40" s="98" t="s">
        <v>29</v>
      </c>
      <c r="H40" s="98"/>
      <c r="I40" s="94"/>
      <c r="J40" s="96"/>
      <c r="K40" s="97"/>
      <c r="L40" s="99"/>
      <c r="M40" s="101"/>
    </row>
    <row r="41" spans="1:13" ht="12.75">
      <c r="A41" s="133" t="s">
        <v>30</v>
      </c>
      <c r="B41" s="133"/>
      <c r="C41" s="133"/>
      <c r="D41" s="105"/>
      <c r="E41" s="105"/>
      <c r="F41" s="103"/>
      <c r="G41" s="98" t="s">
        <v>31</v>
      </c>
      <c r="H41" s="98"/>
      <c r="I41" s="98"/>
      <c r="J41" s="96"/>
      <c r="K41" s="97"/>
      <c r="L41" s="99"/>
      <c r="M41" s="101"/>
    </row>
    <row r="42" spans="1:13" ht="12.75">
      <c r="A42" s="108"/>
      <c r="B42" s="109"/>
      <c r="C42" s="110"/>
      <c r="D42" s="111"/>
      <c r="E42" s="111"/>
      <c r="F42" s="111"/>
      <c r="G42" s="111"/>
      <c r="H42" s="110"/>
      <c r="I42" s="98"/>
      <c r="J42" s="106"/>
      <c r="K42" s="107"/>
      <c r="L42" s="99"/>
      <c r="M42" s="101"/>
    </row>
    <row r="43" spans="9:13" ht="12.75">
      <c r="I43" s="110"/>
      <c r="J43" s="112"/>
      <c r="K43" s="110"/>
      <c r="L43" s="99"/>
      <c r="M43" s="101"/>
    </row>
  </sheetData>
  <sheetProtection/>
  <mergeCells count="13">
    <mergeCell ref="A11:F11"/>
    <mergeCell ref="D13:G13"/>
    <mergeCell ref="H13:I13"/>
    <mergeCell ref="A27:C27"/>
    <mergeCell ref="A36:M36"/>
    <mergeCell ref="A28:C28"/>
    <mergeCell ref="A41:C41"/>
    <mergeCell ref="A14:C14"/>
    <mergeCell ref="D14:G14"/>
    <mergeCell ref="H14:K14"/>
    <mergeCell ref="A22:C22"/>
    <mergeCell ref="A23:C23"/>
    <mergeCell ref="A24:C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 BANSKA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Barlova</dc:creator>
  <cp:keywords/>
  <dc:description/>
  <cp:lastModifiedBy>Fulnečková Beáta</cp:lastModifiedBy>
  <cp:lastPrinted>2018-09-06T08:03:18Z</cp:lastPrinted>
  <dcterms:created xsi:type="dcterms:W3CDTF">2009-03-11T16:00:50Z</dcterms:created>
  <dcterms:modified xsi:type="dcterms:W3CDTF">2018-09-06T12:11:52Z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Mgr. art. Jurina Šimová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5. 9. 2018, 13:37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10">
    <vt:lpwstr/>
  </property>
  <property fmtid="{D5CDD505-2E9C-101B-9397-08002B2CF9AE}" pid="192" name="FSC#SKEDITIONREG@103.510:zaznam_vonk_adresati_11">
    <vt:lpwstr/>
  </property>
  <property fmtid="{D5CDD505-2E9C-101B-9397-08002B2CF9AE}" pid="193" name="FSC#SKEDITIONREG@103.510:zaznam_vonk_adresati_12">
    <vt:lpwstr/>
  </property>
  <property fmtid="{D5CDD505-2E9C-101B-9397-08002B2CF9AE}" pid="194" name="FSC#SKEDITIONREG@103.510:zaznam_vonk_adresati_13">
    <vt:lpwstr/>
  </property>
  <property fmtid="{D5CDD505-2E9C-101B-9397-08002B2CF9AE}" pid="195" name="FSC#SKEDITIONREG@103.510:zaznam_vonk_adresati_14">
    <vt:lpwstr/>
  </property>
  <property fmtid="{D5CDD505-2E9C-101B-9397-08002B2CF9AE}" pid="196" name="FSC#SKEDITIONREG@103.510:zaznam_vonk_adresati_15">
    <vt:lpwstr/>
  </property>
  <property fmtid="{D5CDD505-2E9C-101B-9397-08002B2CF9AE}" pid="197" name="FSC#SKEDITIONREG@103.510:zaznam_vonk_adresati_16">
    <vt:lpwstr/>
  </property>
  <property fmtid="{D5CDD505-2E9C-101B-9397-08002B2CF9AE}" pid="198" name="FSC#SKEDITIONREG@103.510:zaznam_vonk_adresati_17">
    <vt:lpwstr/>
  </property>
  <property fmtid="{D5CDD505-2E9C-101B-9397-08002B2CF9AE}" pid="199" name="FSC#SKEDITIONREG@103.510:zaznam_vonk_adresati_18">
    <vt:lpwstr/>
  </property>
  <property fmtid="{D5CDD505-2E9C-101B-9397-08002B2CF9AE}" pid="200" name="FSC#SKEDITIONREG@103.510:zaznam_vonk_adresati_19">
    <vt:lpwstr/>
  </property>
  <property fmtid="{D5CDD505-2E9C-101B-9397-08002B2CF9AE}" pid="201" name="FSC#SKEDITIONREG@103.510:zaznam_vonk_adresati_2">
    <vt:lpwstr/>
  </property>
  <property fmtid="{D5CDD505-2E9C-101B-9397-08002B2CF9AE}" pid="202" name="FSC#SKEDITIONREG@103.510:zaznam_vonk_adresati_20">
    <vt:lpwstr/>
  </property>
  <property fmtid="{D5CDD505-2E9C-101B-9397-08002B2CF9AE}" pid="203" name="FSC#SKEDITIONREG@103.510:zaznam_vonk_adresati_21">
    <vt:lpwstr/>
  </property>
  <property fmtid="{D5CDD505-2E9C-101B-9397-08002B2CF9AE}" pid="204" name="FSC#SKEDITIONREG@103.510:zaznam_vonk_adresati_22">
    <vt:lpwstr/>
  </property>
  <property fmtid="{D5CDD505-2E9C-101B-9397-08002B2CF9AE}" pid="205" name="FSC#SKEDITIONREG@103.510:zaznam_vonk_adresati_23">
    <vt:lpwstr/>
  </property>
  <property fmtid="{D5CDD505-2E9C-101B-9397-08002B2CF9AE}" pid="206" name="FSC#SKEDITIONREG@103.510:zaznam_vonk_adresati_24">
    <vt:lpwstr/>
  </property>
  <property fmtid="{D5CDD505-2E9C-101B-9397-08002B2CF9AE}" pid="207" name="FSC#SKEDITIONREG@103.510:zaznam_vonk_adresati_25">
    <vt:lpwstr/>
  </property>
  <property fmtid="{D5CDD505-2E9C-101B-9397-08002B2CF9AE}" pid="208" name="FSC#SKEDITIONREG@103.510:zaznam_vonk_adresati_26">
    <vt:lpwstr/>
  </property>
  <property fmtid="{D5CDD505-2E9C-101B-9397-08002B2CF9AE}" pid="209" name="FSC#SKEDITIONREG@103.510:zaznam_vonk_adresati_27">
    <vt:lpwstr/>
  </property>
  <property fmtid="{D5CDD505-2E9C-101B-9397-08002B2CF9AE}" pid="210" name="FSC#SKEDITIONREG@103.510:zaznam_vonk_adresati_28">
    <vt:lpwstr/>
  </property>
  <property fmtid="{D5CDD505-2E9C-101B-9397-08002B2CF9AE}" pid="211" name="FSC#SKEDITIONREG@103.510:zaznam_vonk_adresati_29">
    <vt:lpwstr/>
  </property>
  <property fmtid="{D5CDD505-2E9C-101B-9397-08002B2CF9AE}" pid="212" name="FSC#SKEDITIONREG@103.510:zaznam_vonk_adresati_3">
    <vt:lpwstr/>
  </property>
  <property fmtid="{D5CDD505-2E9C-101B-9397-08002B2CF9AE}" pid="213" name="FSC#SKEDITIONREG@103.510:zaznam_vonk_adresati_30">
    <vt:lpwstr/>
  </property>
  <property fmtid="{D5CDD505-2E9C-101B-9397-08002B2CF9AE}" pid="214" name="FSC#SKEDITIONREG@103.510:zaznam_vonk_adresati_31">
    <vt:lpwstr/>
  </property>
  <property fmtid="{D5CDD505-2E9C-101B-9397-08002B2CF9AE}" pid="215" name="FSC#SKEDITIONREG@103.510:zaznam_vonk_adresati_32">
    <vt:lpwstr/>
  </property>
  <property fmtid="{D5CDD505-2E9C-101B-9397-08002B2CF9AE}" pid="216" name="FSC#SKEDITIONREG@103.510:zaznam_vonk_adresati_33">
    <vt:lpwstr/>
  </property>
  <property fmtid="{D5CDD505-2E9C-101B-9397-08002B2CF9AE}" pid="217" name="FSC#SKEDITIONREG@103.510:zaznam_vonk_adresati_34">
    <vt:lpwstr/>
  </property>
  <property fmtid="{D5CDD505-2E9C-101B-9397-08002B2CF9AE}" pid="218" name="FSC#SKEDITIONREG@103.510:zaznam_vonk_adresati_35">
    <vt:lpwstr/>
  </property>
  <property fmtid="{D5CDD505-2E9C-101B-9397-08002B2CF9AE}" pid="219" name="FSC#SKEDITIONREG@103.510:zaznam_vonk_adresati_4">
    <vt:lpwstr/>
  </property>
  <property fmtid="{D5CDD505-2E9C-101B-9397-08002B2CF9AE}" pid="220" name="FSC#SKEDITIONREG@103.510:zaznam_vonk_adresati_5">
    <vt:lpwstr/>
  </property>
  <property fmtid="{D5CDD505-2E9C-101B-9397-08002B2CF9AE}" pid="221" name="FSC#SKEDITIONREG@103.510:zaznam_vonk_adresati_6">
    <vt:lpwstr/>
  </property>
  <property fmtid="{D5CDD505-2E9C-101B-9397-08002B2CF9AE}" pid="222" name="FSC#SKEDITIONREG@103.510:zaznam_vonk_adresati_7">
    <vt:lpwstr/>
  </property>
  <property fmtid="{D5CDD505-2E9C-101B-9397-08002B2CF9AE}" pid="223" name="FSC#SKEDITIONREG@103.510:zaznam_vonk_adresati_8">
    <vt:lpwstr/>
  </property>
  <property fmtid="{D5CDD505-2E9C-101B-9397-08002B2CF9AE}" pid="224" name="FSC#SKEDITIONREG@103.510:zaznam_vonk_adresati_9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MODSYS@103.500:mdnazov">
    <vt:lpwstr/>
  </property>
  <property fmtid="{D5CDD505-2E9C-101B-9397-08002B2CF9AE}" pid="250" name="FSC#SKMODSYS@103.500:mdfileresp">
    <vt:lpwstr/>
  </property>
  <property fmtid="{D5CDD505-2E9C-101B-9397-08002B2CF9AE}" pid="251" name="FSC#SKMODSYS@103.500:mdfileresporg">
    <vt:lpwstr/>
  </property>
  <property fmtid="{D5CDD505-2E9C-101B-9397-08002B2CF9AE}" pid="252" name="FSC#SKMODSYS@103.500:mdcreateat">
    <vt:lpwstr>5. 9. 2018</vt:lpwstr>
  </property>
  <property fmtid="{D5CDD505-2E9C-101B-9397-08002B2CF9AE}" pid="253" name="FSC#SKCP@103.500:cp_AttrPtrOrgUtvar">
    <vt:lpwstr/>
  </property>
  <property fmtid="{D5CDD505-2E9C-101B-9397-08002B2CF9AE}" pid="254" name="FSC#SKCP@103.500:cp_AttrStrEvCisloCP">
    <vt:lpwstr/>
  </property>
  <property fmtid="{D5CDD505-2E9C-101B-9397-08002B2CF9AE}" pid="255" name="FSC#SKCP@103.500:cp_zamestnanec">
    <vt:lpwstr/>
  </property>
  <property fmtid="{D5CDD505-2E9C-101B-9397-08002B2CF9AE}" pid="256" name="FSC#SKCP@103.500:cpt_miestoRokovania">
    <vt:lpwstr/>
  </property>
  <property fmtid="{D5CDD505-2E9C-101B-9397-08002B2CF9AE}" pid="257" name="FSC#SKCP@103.500:cpt_datumCesty">
    <vt:lpwstr/>
  </property>
  <property fmtid="{D5CDD505-2E9C-101B-9397-08002B2CF9AE}" pid="258" name="FSC#SKCP@103.500:cpt_ucelCesty">
    <vt:lpwstr/>
  </property>
  <property fmtid="{D5CDD505-2E9C-101B-9397-08002B2CF9AE}" pid="259" name="FSC#SKCP@103.500:cpz_miestoRokovania">
    <vt:lpwstr/>
  </property>
  <property fmtid="{D5CDD505-2E9C-101B-9397-08002B2CF9AE}" pid="260" name="FSC#SKCP@103.500:cpz_datumCesty">
    <vt:lpwstr/>
  </property>
  <property fmtid="{D5CDD505-2E9C-101B-9397-08002B2CF9AE}" pid="261" name="FSC#SKCP@103.500:cpz_ucelCesty">
    <vt:lpwstr/>
  </property>
  <property fmtid="{D5CDD505-2E9C-101B-9397-08002B2CF9AE}" pid="262" name="FSC#SKCP@103.500:cpz_datumVypracovania">
    <vt:lpwstr/>
  </property>
  <property fmtid="{D5CDD505-2E9C-101B-9397-08002B2CF9AE}" pid="263" name="FSC#SKCP@103.500:cpz_datPodpSchv1">
    <vt:lpwstr/>
  </property>
  <property fmtid="{D5CDD505-2E9C-101B-9397-08002B2CF9AE}" pid="264" name="FSC#SKCP@103.500:cpz_datPodpSchv2">
    <vt:lpwstr/>
  </property>
  <property fmtid="{D5CDD505-2E9C-101B-9397-08002B2CF9AE}" pid="265" name="FSC#SKCP@103.500:cpz_datPodpSchv3">
    <vt:lpwstr/>
  </property>
  <property fmtid="{D5CDD505-2E9C-101B-9397-08002B2CF9AE}" pid="266" name="FSC#SKCP@103.500:cpz_PodpSchv1">
    <vt:lpwstr/>
  </property>
  <property fmtid="{D5CDD505-2E9C-101B-9397-08002B2CF9AE}" pid="267" name="FSC#SKCP@103.500:cpz_PodpSchv2">
    <vt:lpwstr/>
  </property>
  <property fmtid="{D5CDD505-2E9C-101B-9397-08002B2CF9AE}" pid="268" name="FSC#SKCP@103.500:cpz_PodpSchv3">
    <vt:lpwstr/>
  </property>
  <property fmtid="{D5CDD505-2E9C-101B-9397-08002B2CF9AE}" pid="269" name="FSC#SKCP@103.500:cpz_Funkcia">
    <vt:lpwstr/>
  </property>
  <property fmtid="{D5CDD505-2E9C-101B-9397-08002B2CF9AE}" pid="270" name="FSC#SKCP@103.500:cp_Spolucestujuci">
    <vt:lpwstr/>
  </property>
  <property fmtid="{D5CDD505-2E9C-101B-9397-08002B2CF9AE}" pid="271" name="FSC#SKNAD@103.500:nad_objname">
    <vt:lpwstr/>
  </property>
  <property fmtid="{D5CDD505-2E9C-101B-9397-08002B2CF9AE}" pid="272" name="FSC#SKNAD@103.500:nad_AttrStrNazov">
    <vt:lpwstr/>
  </property>
  <property fmtid="{D5CDD505-2E9C-101B-9397-08002B2CF9AE}" pid="273" name="FSC#SKNAD@103.500:nad_AttrPtrSpracovatel">
    <vt:lpwstr/>
  </property>
  <property fmtid="{D5CDD505-2E9C-101B-9397-08002B2CF9AE}" pid="274" name="FSC#SKNAD@103.500:nad_AttrPtrGestor1">
    <vt:lpwstr/>
  </property>
  <property fmtid="{D5CDD505-2E9C-101B-9397-08002B2CF9AE}" pid="275" name="FSC#SKNAD@103.500:nad_AttrPtrGestor1Funkcia">
    <vt:lpwstr/>
  </property>
  <property fmtid="{D5CDD505-2E9C-101B-9397-08002B2CF9AE}" pid="276" name="FSC#SKNAD@103.500:nad_AttrPtrGestor1OU">
    <vt:lpwstr/>
  </property>
  <property fmtid="{D5CDD505-2E9C-101B-9397-08002B2CF9AE}" pid="277" name="FSC#SKNAD@103.500:nad_AttrPtrGestor2">
    <vt:lpwstr/>
  </property>
  <property fmtid="{D5CDD505-2E9C-101B-9397-08002B2CF9AE}" pid="278" name="FSC#SKNAD@103.500:nad_AttrPtrGestor2Funkcia">
    <vt:lpwstr/>
  </property>
  <property fmtid="{D5CDD505-2E9C-101B-9397-08002B2CF9AE}" pid="279" name="FSC#SKNAD@103.500:nad_schvalil">
    <vt:lpwstr/>
  </property>
  <property fmtid="{D5CDD505-2E9C-101B-9397-08002B2CF9AE}" pid="280" name="FSC#SKNAD@103.500:nad_schvalilfunkcia">
    <vt:lpwstr/>
  </property>
  <property fmtid="{D5CDD505-2E9C-101B-9397-08002B2CF9AE}" pid="281" name="FSC#SKNAD@103.500:nad_vr">
    <vt:lpwstr/>
  </property>
  <property fmtid="{D5CDD505-2E9C-101B-9397-08002B2CF9AE}" pid="282" name="FSC#SKNAD@103.500:nad_AttrDateDatumPodpisania">
    <vt:lpwstr/>
  </property>
  <property fmtid="{D5CDD505-2E9C-101B-9397-08002B2CF9AE}" pid="283" name="FSC#SKNAD@103.500:nad_pripobjname">
    <vt:lpwstr/>
  </property>
  <property fmtid="{D5CDD505-2E9C-101B-9397-08002B2CF9AE}" pid="284" name="FSC#SKNAD@103.500:nad_pripVytvorilKto">
    <vt:lpwstr/>
  </property>
  <property fmtid="{D5CDD505-2E9C-101B-9397-08002B2CF9AE}" pid="285" name="FSC#SKNAD@103.500:nad_pripVytvorilKedy">
    <vt:lpwstr>5.9.2018, 13:37</vt:lpwstr>
  </property>
  <property fmtid="{D5CDD505-2E9C-101B-9397-08002B2CF9AE}" pid="286" name="FSC#SKNAD@103.500:nad_AttrStrCisloNA">
    <vt:lpwstr/>
  </property>
  <property fmtid="{D5CDD505-2E9C-101B-9397-08002B2CF9AE}" pid="287" name="FSC#SKNAD@103.500:nad_AttrDateUcinnaOd">
    <vt:lpwstr/>
  </property>
  <property fmtid="{D5CDD505-2E9C-101B-9397-08002B2CF9AE}" pid="288" name="FSC#SKNAD@103.500:nad_AttrDateUcinnaDo">
    <vt:lpwstr/>
  </property>
  <property fmtid="{D5CDD505-2E9C-101B-9397-08002B2CF9AE}" pid="289" name="FSC#SKNAD@103.500:nad_AttrPtrPredchadzajuceNA">
    <vt:lpwstr/>
  </property>
  <property fmtid="{D5CDD505-2E9C-101B-9397-08002B2CF9AE}" pid="290" name="FSC#SKNAD@103.500:nad_AttrPtrSpracovatelOU">
    <vt:lpwstr/>
  </property>
  <property fmtid="{D5CDD505-2E9C-101B-9397-08002B2CF9AE}" pid="291" name="FSC#SKNAD@103.500:nad_AttrPtrPatriKNA">
    <vt:lpwstr/>
  </property>
  <property fmtid="{D5CDD505-2E9C-101B-9397-08002B2CF9AE}" pid="292" name="FSC#SKNAD@103.500:nad_AttrIntCisloDodatku">
    <vt:lpwstr/>
  </property>
  <property fmtid="{D5CDD505-2E9C-101B-9397-08002B2CF9AE}" pid="293" name="FSC#SKNAD@103.500:nad_AttrPtrSpracVeduci">
    <vt:lpwstr/>
  </property>
  <property fmtid="{D5CDD505-2E9C-101B-9397-08002B2CF9AE}" pid="294" name="FSC#SKNAD@103.500:nad_AttrPtrSpracVeduciOU">
    <vt:lpwstr/>
  </property>
  <property fmtid="{D5CDD505-2E9C-101B-9397-08002B2CF9AE}" pid="295" name="FSC#SKNAD@103.500:nad_spis">
    <vt:lpwstr/>
  </property>
  <property fmtid="{D5CDD505-2E9C-101B-9397-08002B2CF9AE}" pid="296" name="FSC#SKPUPP@103.500:pupp_riaditelPorady">
    <vt:lpwstr/>
  </property>
  <property fmtid="{D5CDD505-2E9C-101B-9397-08002B2CF9AE}" pid="297" name="FSC#SKPUPP@103.500:pupp_cisloporady">
    <vt:lpwstr/>
  </property>
  <property fmtid="{D5CDD505-2E9C-101B-9397-08002B2CF9AE}" pid="298" name="FSC#SKPUPP@103.500:pupp_konanieOHodine">
    <vt:lpwstr/>
  </property>
  <property fmtid="{D5CDD505-2E9C-101B-9397-08002B2CF9AE}" pid="299" name="FSC#SKPUPP@103.500:pupp_datPorMesiacString">
    <vt:lpwstr/>
  </property>
  <property fmtid="{D5CDD505-2E9C-101B-9397-08002B2CF9AE}" pid="300" name="FSC#SKPUPP@103.500:pupp_datumporady">
    <vt:lpwstr/>
  </property>
  <property fmtid="{D5CDD505-2E9C-101B-9397-08002B2CF9AE}" pid="301" name="FSC#SKPUPP@103.500:pupp_konaniedo">
    <vt:lpwstr/>
  </property>
  <property fmtid="{D5CDD505-2E9C-101B-9397-08002B2CF9AE}" pid="302" name="FSC#SKPUPP@103.500:pupp_konanieod">
    <vt:lpwstr/>
  </property>
  <property fmtid="{D5CDD505-2E9C-101B-9397-08002B2CF9AE}" pid="303" name="FSC#SKPUPP@103.500:pupp_menopp">
    <vt:lpwstr/>
  </property>
  <property fmtid="{D5CDD505-2E9C-101B-9397-08002B2CF9AE}" pid="304" name="FSC#SKPUPP@103.500:pupp_miestokonania">
    <vt:lpwstr/>
  </property>
  <property fmtid="{D5CDD505-2E9C-101B-9397-08002B2CF9AE}" pid="305" name="FSC#SKPUPP@103.500:pupp_temaporady">
    <vt:lpwstr/>
  </property>
  <property fmtid="{D5CDD505-2E9C-101B-9397-08002B2CF9AE}" pid="306" name="FSC#SKPUPP@103.500:pupp_ucastnici">
    <vt:lpwstr/>
  </property>
  <property fmtid="{D5CDD505-2E9C-101B-9397-08002B2CF9AE}" pid="307" name="FSC#SKPUPP@103.500:pupp_ulohy">
    <vt:lpwstr>test</vt:lpwstr>
  </property>
  <property fmtid="{D5CDD505-2E9C-101B-9397-08002B2CF9AE}" pid="308" name="FSC#SKPUPP@103.500:pupp_ucastnici_funkcie">
    <vt:lpwstr/>
  </property>
  <property fmtid="{D5CDD505-2E9C-101B-9397-08002B2CF9AE}" pid="309" name="FSC#SKPUPP@103.500:pupp_nazov_ulohy">
    <vt:lpwstr/>
  </property>
  <property fmtid="{D5CDD505-2E9C-101B-9397-08002B2CF9AE}" pid="310" name="FSC#SKPUPP@103.500:pupp_cislo_ulohy">
    <vt:lpwstr/>
  </property>
  <property fmtid="{D5CDD505-2E9C-101B-9397-08002B2CF9AE}" pid="311" name="FSC#SKPUPP@103.500:pupp_riesitel_ulohy">
    <vt:lpwstr/>
  </property>
  <property fmtid="{D5CDD505-2E9C-101B-9397-08002B2CF9AE}" pid="312" name="FSC#SKPUPP@103.500:pupp_vybavit_ulohy">
    <vt:lpwstr/>
  </property>
  <property fmtid="{D5CDD505-2E9C-101B-9397-08002B2CF9AE}" pid="313" name="FSC#SKPUPP@103.500:pupp_orgutvar">
    <vt:lpwstr/>
  </property>
  <property fmtid="{D5CDD505-2E9C-101B-9397-08002B2CF9AE}" pid="314" name="FSC#SKCPINTEGREG@103.510:cpt_emailaddress">
    <vt:lpwstr/>
  </property>
  <property fmtid="{D5CDD505-2E9C-101B-9397-08002B2CF9AE}" pid="315" name="FSC#SKCPINTEGREG@103.510:cpt_najblizsiodbor">
    <vt:lpwstr/>
  </property>
  <property fmtid="{D5CDD505-2E9C-101B-9397-08002B2CF9AE}" pid="316" name="FSC#SKCPINTEGREG@103.510:cpt_extension">
    <vt:lpwstr/>
  </property>
  <property fmtid="{D5CDD505-2E9C-101B-9397-08002B2CF9AE}" pid="317" name="FSC#COOELAK@1.1001:Subject">
    <vt:lpwstr/>
  </property>
  <property fmtid="{D5CDD505-2E9C-101B-9397-08002B2CF9AE}" pid="318" name="FSC#COOELAK@1.1001:FileReference">
    <vt:lpwstr/>
  </property>
  <property fmtid="{D5CDD505-2E9C-101B-9397-08002B2CF9AE}" pid="319" name="FSC#COOELAK@1.1001:FileRefYear">
    <vt:lpwstr/>
  </property>
  <property fmtid="{D5CDD505-2E9C-101B-9397-08002B2CF9AE}" pid="320" name="FSC#COOELAK@1.1001:FileRefOrdinal">
    <vt:lpwstr/>
  </property>
  <property fmtid="{D5CDD505-2E9C-101B-9397-08002B2CF9AE}" pid="321" name="FSC#COOELAK@1.1001:FileRefOU">
    <vt:lpwstr/>
  </property>
  <property fmtid="{D5CDD505-2E9C-101B-9397-08002B2CF9AE}" pid="322" name="FSC#COOELAK@1.1001:Organization">
    <vt:lpwstr/>
  </property>
  <property fmtid="{D5CDD505-2E9C-101B-9397-08002B2CF9AE}" pid="323" name="FSC#COOELAK@1.1001:Owner">
    <vt:lpwstr>Šimová, Jurina, Mgr. art.</vt:lpwstr>
  </property>
  <property fmtid="{D5CDD505-2E9C-101B-9397-08002B2CF9AE}" pid="324" name="FSC#COOELAK@1.1001:OwnerExtension">
    <vt:lpwstr/>
  </property>
  <property fmtid="{D5CDD505-2E9C-101B-9397-08002B2CF9AE}" pid="325" name="FSC#COOELAK@1.1001:OwnerFaxExtension">
    <vt:lpwstr/>
  </property>
  <property fmtid="{D5CDD505-2E9C-101B-9397-08002B2CF9AE}" pid="326" name="FSC#COOELAK@1.1001:DispatchedBy">
    <vt:lpwstr/>
  </property>
  <property fmtid="{D5CDD505-2E9C-101B-9397-08002B2CF9AE}" pid="327" name="FSC#COOELAK@1.1001:DispatchedAt">
    <vt:lpwstr/>
  </property>
  <property fmtid="{D5CDD505-2E9C-101B-9397-08002B2CF9AE}" pid="328" name="FSC#COOELAK@1.1001:ApprovedBy">
    <vt:lpwstr/>
  </property>
  <property fmtid="{D5CDD505-2E9C-101B-9397-08002B2CF9AE}" pid="329" name="FSC#COOELAK@1.1001:ApprovedAt">
    <vt:lpwstr/>
  </property>
  <property fmtid="{D5CDD505-2E9C-101B-9397-08002B2CF9AE}" pid="330" name="FSC#COOELAK@1.1001:Department">
    <vt:lpwstr>ORRDI (Odbor regionálneho rozvoja, dopravy a investícií)</vt:lpwstr>
  </property>
  <property fmtid="{D5CDD505-2E9C-101B-9397-08002B2CF9AE}" pid="331" name="FSC#COOELAK@1.1001:CreatedAt">
    <vt:lpwstr>05.09.2018</vt:lpwstr>
  </property>
  <property fmtid="{D5CDD505-2E9C-101B-9397-08002B2CF9AE}" pid="332" name="FSC#COOELAK@1.1001:OU">
    <vt:lpwstr>ORRDI (Odbor regionálneho rozvoja, dopravy a investícií)</vt:lpwstr>
  </property>
  <property fmtid="{D5CDD505-2E9C-101B-9397-08002B2CF9AE}" pid="333" name="FSC#COOELAK@1.1001:Priority">
    <vt:lpwstr> ()</vt:lpwstr>
  </property>
  <property fmtid="{D5CDD505-2E9C-101B-9397-08002B2CF9AE}" pid="334" name="FSC#COOELAK@1.1001:ObjBarCode">
    <vt:lpwstr>*COO.2090.100.9.765705*</vt:lpwstr>
  </property>
  <property fmtid="{D5CDD505-2E9C-101B-9397-08002B2CF9AE}" pid="335" name="FSC#COOELAK@1.1001:RefBarCode">
    <vt:lpwstr/>
  </property>
  <property fmtid="{D5CDD505-2E9C-101B-9397-08002B2CF9AE}" pid="336" name="FSC#COOELAK@1.1001:FileRefBarCode">
    <vt:lpwstr>**</vt:lpwstr>
  </property>
  <property fmtid="{D5CDD505-2E9C-101B-9397-08002B2CF9AE}" pid="337" name="FSC#COOELAK@1.1001:ExternalRef">
    <vt:lpwstr/>
  </property>
  <property fmtid="{D5CDD505-2E9C-101B-9397-08002B2CF9AE}" pid="338" name="FSC#COOELAK@1.1001:IncomingNumber">
    <vt:lpwstr/>
  </property>
  <property fmtid="{D5CDD505-2E9C-101B-9397-08002B2CF9AE}" pid="339" name="FSC#COOELAK@1.1001:IncomingSubject">
    <vt:lpwstr/>
  </property>
  <property fmtid="{D5CDD505-2E9C-101B-9397-08002B2CF9AE}" pid="340" name="FSC#COOELAK@1.1001:ProcessResponsible">
    <vt:lpwstr/>
  </property>
  <property fmtid="{D5CDD505-2E9C-101B-9397-08002B2CF9AE}" pid="341" name="FSC#COOELAK@1.1001:ProcessResponsiblePhone">
    <vt:lpwstr/>
  </property>
  <property fmtid="{D5CDD505-2E9C-101B-9397-08002B2CF9AE}" pid="342" name="FSC#COOELAK@1.1001:ProcessResponsibleMail">
    <vt:lpwstr/>
  </property>
  <property fmtid="{D5CDD505-2E9C-101B-9397-08002B2CF9AE}" pid="343" name="FSC#COOELAK@1.1001:ProcessResponsibleFax">
    <vt:lpwstr/>
  </property>
  <property fmtid="{D5CDD505-2E9C-101B-9397-08002B2CF9AE}" pid="344" name="FSC#COOELAK@1.1001:ApproverFirstName">
    <vt:lpwstr/>
  </property>
  <property fmtid="{D5CDD505-2E9C-101B-9397-08002B2CF9AE}" pid="345" name="FSC#COOELAK@1.1001:ApproverSurName">
    <vt:lpwstr/>
  </property>
  <property fmtid="{D5CDD505-2E9C-101B-9397-08002B2CF9AE}" pid="346" name="FSC#COOELAK@1.1001:ApproverTitle">
    <vt:lpwstr/>
  </property>
  <property fmtid="{D5CDD505-2E9C-101B-9397-08002B2CF9AE}" pid="347" name="FSC#COOELAK@1.1001:ExternalDate">
    <vt:lpwstr/>
  </property>
  <property fmtid="{D5CDD505-2E9C-101B-9397-08002B2CF9AE}" pid="348" name="FSC#COOELAK@1.1001:SettlementApprovedAt">
    <vt:lpwstr/>
  </property>
  <property fmtid="{D5CDD505-2E9C-101B-9397-08002B2CF9AE}" pid="349" name="FSC#COOELAK@1.1001:BaseNumber">
    <vt:lpwstr/>
  </property>
  <property fmtid="{D5CDD505-2E9C-101B-9397-08002B2CF9AE}" pid="350" name="FSC#COOELAK@1.1001:CurrentUserRolePos">
    <vt:lpwstr>Odborný referent II</vt:lpwstr>
  </property>
  <property fmtid="{D5CDD505-2E9C-101B-9397-08002B2CF9AE}" pid="351" name="FSC#COOELAK@1.1001:CurrentUserEmail">
    <vt:lpwstr/>
  </property>
  <property fmtid="{D5CDD505-2E9C-101B-9397-08002B2CF9AE}" pid="352" name="FSC#ELAKGOV@1.1001:PersonalSubjGender">
    <vt:lpwstr/>
  </property>
  <property fmtid="{D5CDD505-2E9C-101B-9397-08002B2CF9AE}" pid="353" name="FSC#ELAKGOV@1.1001:PersonalSubjFirstName">
    <vt:lpwstr/>
  </property>
  <property fmtid="{D5CDD505-2E9C-101B-9397-08002B2CF9AE}" pid="354" name="FSC#ELAKGOV@1.1001:PersonalSubjSurName">
    <vt:lpwstr/>
  </property>
  <property fmtid="{D5CDD505-2E9C-101B-9397-08002B2CF9AE}" pid="355" name="FSC#ELAKGOV@1.1001:PersonalSubjSalutation">
    <vt:lpwstr/>
  </property>
  <property fmtid="{D5CDD505-2E9C-101B-9397-08002B2CF9AE}" pid="356" name="FSC#ELAKGOV@1.1001:PersonalSubjAddress">
    <vt:lpwstr/>
  </property>
  <property fmtid="{D5CDD505-2E9C-101B-9397-08002B2CF9AE}" pid="357" name="FSC#ATSTATECFG@1.1001:Office">
    <vt:lpwstr/>
  </property>
  <property fmtid="{D5CDD505-2E9C-101B-9397-08002B2CF9AE}" pid="358" name="FSC#ATSTATECFG@1.1001:Agent">
    <vt:lpwstr/>
  </property>
  <property fmtid="{D5CDD505-2E9C-101B-9397-08002B2CF9AE}" pid="359" name="FSC#ATSTATECFG@1.1001:AgentPhone">
    <vt:lpwstr/>
  </property>
  <property fmtid="{D5CDD505-2E9C-101B-9397-08002B2CF9AE}" pid="360" name="FSC#ATSTATECFG@1.1001:DepartmentFax">
    <vt:lpwstr/>
  </property>
  <property fmtid="{D5CDD505-2E9C-101B-9397-08002B2CF9AE}" pid="361" name="FSC#ATSTATECFG@1.1001:DepartmentEmail">
    <vt:lpwstr/>
  </property>
  <property fmtid="{D5CDD505-2E9C-101B-9397-08002B2CF9AE}" pid="362" name="FSC#ATSTATECFG@1.1001:SubfileDate">
    <vt:lpwstr/>
  </property>
  <property fmtid="{D5CDD505-2E9C-101B-9397-08002B2CF9AE}" pid="363" name="FSC#ATSTATECFG@1.1001:SubfileSubject">
    <vt:lpwstr/>
  </property>
  <property fmtid="{D5CDD505-2E9C-101B-9397-08002B2CF9AE}" pid="364" name="FSC#ATSTATECFG@1.1001:DepartmentZipCode">
    <vt:lpwstr/>
  </property>
  <property fmtid="{D5CDD505-2E9C-101B-9397-08002B2CF9AE}" pid="365" name="FSC#ATSTATECFG@1.1001:DepartmentCountry">
    <vt:lpwstr/>
  </property>
  <property fmtid="{D5CDD505-2E9C-101B-9397-08002B2CF9AE}" pid="366" name="FSC#ATSTATECFG@1.1001:DepartmentCity">
    <vt:lpwstr/>
  </property>
  <property fmtid="{D5CDD505-2E9C-101B-9397-08002B2CF9AE}" pid="367" name="FSC#ATSTATECFG@1.1001:DepartmentStreet">
    <vt:lpwstr/>
  </property>
  <property fmtid="{D5CDD505-2E9C-101B-9397-08002B2CF9AE}" pid="368" name="FSC#ATSTATECFG@1.1001:DepartmentDVR">
    <vt:lpwstr/>
  </property>
  <property fmtid="{D5CDD505-2E9C-101B-9397-08002B2CF9AE}" pid="369" name="FSC#ATSTATECFG@1.1001:DepartmentUID">
    <vt:lpwstr/>
  </property>
  <property fmtid="{D5CDD505-2E9C-101B-9397-08002B2CF9AE}" pid="370" name="FSC#ATSTATECFG@1.1001:SubfileReference">
    <vt:lpwstr/>
  </property>
  <property fmtid="{D5CDD505-2E9C-101B-9397-08002B2CF9AE}" pid="371" name="FSC#ATSTATECFG@1.1001:Clause">
    <vt:lpwstr/>
  </property>
  <property fmtid="{D5CDD505-2E9C-101B-9397-08002B2CF9AE}" pid="372" name="FSC#ATSTATECFG@1.1001:ApprovedSignature">
    <vt:lpwstr/>
  </property>
  <property fmtid="{D5CDD505-2E9C-101B-9397-08002B2CF9AE}" pid="373" name="FSC#ATSTATECFG@1.1001:BankAccount">
    <vt:lpwstr/>
  </property>
  <property fmtid="{D5CDD505-2E9C-101B-9397-08002B2CF9AE}" pid="374" name="FSC#ATSTATECFG@1.1001:BankAccountOwner">
    <vt:lpwstr/>
  </property>
  <property fmtid="{D5CDD505-2E9C-101B-9397-08002B2CF9AE}" pid="375" name="FSC#ATSTATECFG@1.1001:BankInstitute">
    <vt:lpwstr/>
  </property>
  <property fmtid="{D5CDD505-2E9C-101B-9397-08002B2CF9AE}" pid="376" name="FSC#ATSTATECFG@1.1001:BankAccountID">
    <vt:lpwstr/>
  </property>
  <property fmtid="{D5CDD505-2E9C-101B-9397-08002B2CF9AE}" pid="377" name="FSC#ATSTATECFG@1.1001:BankAccountIBAN">
    <vt:lpwstr/>
  </property>
  <property fmtid="{D5CDD505-2E9C-101B-9397-08002B2CF9AE}" pid="378" name="FSC#ATSTATECFG@1.1001:BankAccountBIC">
    <vt:lpwstr/>
  </property>
  <property fmtid="{D5CDD505-2E9C-101B-9397-08002B2CF9AE}" pid="379" name="FSC#ATSTATECFG@1.1001:BankName">
    <vt:lpwstr/>
  </property>
  <property fmtid="{D5CDD505-2E9C-101B-9397-08002B2CF9AE}" pid="380" name="FSC#COOSYSTEM@1.1:Container">
    <vt:lpwstr>COO.2090.100.9.765705</vt:lpwstr>
  </property>
  <property fmtid="{D5CDD505-2E9C-101B-9397-08002B2CF9AE}" pid="381" name="FSC#FSCFOLIO@1.1001:docpropproject">
    <vt:lpwstr/>
  </property>
</Properties>
</file>