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"/>
    </mc:Choice>
  </mc:AlternateContent>
  <xr:revisionPtr revIDLastSave="0" documentId="8_{A2E140C9-6932-481C-89D3-B8239BB62721}" xr6:coauthVersionLast="45" xr6:coauthVersionMax="45" xr10:uidLastSave="{00000000-0000-0000-0000-000000000000}"/>
  <bookViews>
    <workbookView xWindow="-108" yWindow="-108" windowWidth="23256" windowHeight="12576"/>
  </bookViews>
  <sheets>
    <sheet name="Časť_1_hydr__a_pneu__valce_" sheetId="1" r:id="rId1"/>
    <sheet name="Časť_2__analýza_a_filtr__olej_" sheetId="2" r:id="rId2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F8" i="2"/>
  <c r="F7" i="2"/>
  <c r="F6" i="2"/>
  <c r="F5" i="2"/>
  <c r="F12" i="2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<sst xmlns="http://schemas.openxmlformats.org/spreadsheetml/2006/main" count="164" uniqueCount="91">
  <si>
    <t xml:space="preserve"> Príloha 2.1     Časť 1 Hydraulické (HV) a pneumatické válce (PV), CMS</t>
  </si>
  <si>
    <t>p.č.</t>
  </si>
  <si>
    <t>Položka</t>
  </si>
  <si>
    <t>jednotka</t>
  </si>
  <si>
    <t>počet jednotiek</t>
  </si>
  <si>
    <t>cena za jednotku v € bez DPH</t>
  </si>
  <si>
    <t>cena za celú položku v € bez DPH</t>
  </si>
  <si>
    <t>Poznámka - upresnenie</t>
  </si>
  <si>
    <t>Demontáž + Montáž hydraulických a pneumatických valcov (K1+K2)</t>
  </si>
  <si>
    <t>človekohodina</t>
  </si>
  <si>
    <t>Servis CMS systémov</t>
  </si>
  <si>
    <t>Demontáž + Montáž Hydraulických valcov na strojových zariadeniach</t>
  </si>
  <si>
    <t>Prediktívny servis - Obhliadka (HV+PV) - Stav</t>
  </si>
  <si>
    <t>Prediktívny servis -Obhliadka CMS</t>
  </si>
  <si>
    <t>Spotrebný materiál, hadice, tesnenia,chémia (technické spreje, mazivá), šróbenie, brúsne papiere, kotúče, skrutky, plyn</t>
  </si>
  <si>
    <t>fixná finančná čiastka</t>
  </si>
  <si>
    <t>nie</t>
  </si>
  <si>
    <t>Prepad roštom - klapky (K1+K2), 63/75,  výsuv cca 100 mm - repasované PV</t>
  </si>
  <si>
    <t>ks</t>
  </si>
  <si>
    <t>10HDB21AA001 - 003 KE01 - 03 10HDB22AA001 - 003 KE01 - 03 20HDB21AA001 - 003 KE01 - 03 20HDB22AA001 - 003 KE01 - 03</t>
  </si>
  <si>
    <t>Bajonet horáka (K1+K2), 40/360,  - repasované PV</t>
  </si>
  <si>
    <t>Hradítko horáka (K1+K2), 40/361,  - repasované PV</t>
  </si>
  <si>
    <t>Klapka odsávania pár z odškvarovne - repasované PV</t>
  </si>
  <si>
    <t>Tkaninové filtre- prefuky filtrov (TF1+TF2), 125/250,  - repasované PV</t>
  </si>
  <si>
    <t>10HTE11 - 14,   20HTE11 - 14</t>
  </si>
  <si>
    <t>Tkaninové filtre- prefuky filtrov (TF1+TF2), 32/100- repasované PV</t>
  </si>
  <si>
    <t>10HTE31 - 34AA002               20HTE31 - 34AA002</t>
  </si>
  <si>
    <t>Vstupná klapka (TF1+TF2),125/500 - repasované PV</t>
  </si>
  <si>
    <t>10HTE35AA001         20HTE35AA001</t>
  </si>
  <si>
    <t>Bypasová klapka (TF1+TF2), 125/500 ,- repasované PV</t>
  </si>
  <si>
    <t>10HTE10AA001         20HTE10AA001</t>
  </si>
  <si>
    <t>Komora (TF1+TF2) dole- repasované PV</t>
  </si>
  <si>
    <t>10HTE31 - 34AA001               20HTE31 - 34AA001</t>
  </si>
  <si>
    <t>Odškarovací piest (K1+K2), 200(160) x 90 výsuv: 1100- repasované HV</t>
  </si>
  <si>
    <t>10HDA31AE001 KE01 - 02 20HDA31AE001 KE01 - 02</t>
  </si>
  <si>
    <t>Ovládanie primárneho vzduchu (K1+K2), 60(50) x 25       výsuv: 250, - repasované HV</t>
  </si>
  <si>
    <t>10HHL21AA001 - 004 20HHL21AA001 - 004</t>
  </si>
  <si>
    <t>Škvarový valec (K1+K2), 100(80) x 45      výsuv: 200- repasované HV</t>
  </si>
  <si>
    <t>10HDA21AE001 20HDA21AE001</t>
  </si>
  <si>
    <t>Prívod sekundárneho vzduchu (K1+K2), 100(80) x 45     výsuv: 200- repasované HV</t>
  </si>
  <si>
    <t>10HLA70AA001 KE01 10HLA80AA001 KE01 20HLA70AA001 KE01 20HLA80AA001 KE01</t>
  </si>
  <si>
    <t>Pohon roštu (K1+K2)300(220) x 100  výsuv: 560 - repasované HV</t>
  </si>
  <si>
    <t>10HHC21AV001 10HHC22AV001 20HHC21AV001 20HHC22AV001</t>
  </si>
  <si>
    <t>Zavádzač  nad pohonom roštu (K1+ K2), 125 x 70            výsuv: 1300- repasované HV</t>
  </si>
  <si>
    <t>10HHH21AE001 10HHH22AE001 20HHH21AE001 20HHH22AE001</t>
  </si>
  <si>
    <t>Pohon klapky sklzu (K1+K2), 80 x 45 výsuv: 1489,- repasované HV</t>
  </si>
  <si>
    <t>10HHH10AA001 KE01 - 02 20HHH10AA001 KE01 - 02</t>
  </si>
  <si>
    <t>Odškarovací piest (K1+K2), 200(160) x 90 výsuv: 1100 - nové HV</t>
  </si>
  <si>
    <t>Ovládanie primárneho vzduchu (K1+K2), 60(50) x 25       výsuv: 250, - nové HV</t>
  </si>
  <si>
    <t>Škvarový valec (K1+K2), 100(80) x 45      výsuv: 200-  nové HV</t>
  </si>
  <si>
    <t>Prívod sekundárneho vzduchu (K1+K2), 100(80) x 45     výsuv: 200- nové HV</t>
  </si>
  <si>
    <t>Pohon roštu (K1+K2)300(220) x 100  výsuv: 560- nové HV</t>
  </si>
  <si>
    <t>Zavádzač  nad pohonom roštu (K1+ K2), 125 x 70            výsuv: 1300- nové HV</t>
  </si>
  <si>
    <t>Pohon klapky sklzu (K1+K2), 80 x 45 výsuv: 1489-  nové HV</t>
  </si>
  <si>
    <t>TEREX Fuchs MHL 320, 110x75x840- repasované HV</t>
  </si>
  <si>
    <t>TEREX Fuchs MHL 320,120x75x840- repasované HV</t>
  </si>
  <si>
    <t>TEREX Fuchs MHL 320, piestnica priemer 70- repasované HV</t>
  </si>
  <si>
    <t>TEREX Fuchs MHL 320, 70x50x265- repasované HV</t>
  </si>
  <si>
    <t>TEREX Fuchs MHL 320- repasované HV</t>
  </si>
  <si>
    <t>UNC, 63x40x800- repasované HV</t>
  </si>
  <si>
    <t>UNC, 63x40x500- repasované HV</t>
  </si>
  <si>
    <t>VZ1 (MITSUBISHI 35), 100x60x2000- repasované HV</t>
  </si>
  <si>
    <t>VZ1 (MITSUBISHI 35), 100/50x450 plus manžeta</t>
  </si>
  <si>
    <t>VZ1 ( MITSUBISHI 35)- repasované HV</t>
  </si>
  <si>
    <t>VZ2 (DOOSAN pro5), 100x60x2500- repasované HV</t>
  </si>
  <si>
    <t>VZ2 (DOOSAN pro5), 100/50x450 plus manžeta- repasované HV</t>
  </si>
  <si>
    <t>VZ2 (DOOSAN pro5)- repasované HV</t>
  </si>
  <si>
    <t>Náhradné diely ( ND) Pumpa, Delimon-FZ-B/Graco-G3</t>
  </si>
  <si>
    <t>ND, Rozdelovač MM, Delimon ZP-A/Graco MSP</t>
  </si>
  <si>
    <t>ND,Rozdelovač 8MM, Delimon ZP-A/Graco MSP</t>
  </si>
  <si>
    <t>ND, Cyklovač, Delimon Switch/Graco Switch</t>
  </si>
  <si>
    <t>ND,Pumpovací element</t>
  </si>
  <si>
    <t>ND,Filter CMS</t>
  </si>
  <si>
    <t>ND,Filter na doplnanie CMS</t>
  </si>
  <si>
    <t>ND,Pretlakový ventil</t>
  </si>
  <si>
    <t>ND,Rozdelovač blok MSP</t>
  </si>
  <si>
    <t>ND,Zakladový blok MSP-3</t>
  </si>
  <si>
    <t>ND,Zakladový blok MSP-4</t>
  </si>
  <si>
    <t>ND,Hadica D6</t>
  </si>
  <si>
    <t>ND,Hadica D8</t>
  </si>
  <si>
    <t>ND,Hadica D10</t>
  </si>
  <si>
    <t>SPOLU položky 1-56</t>
  </si>
  <si>
    <t xml:space="preserve"> Príloha 2.1     Časť  2  Analýza a filtrácia olejov</t>
  </si>
  <si>
    <t>Výmena olejových náplní + inštalácia filtračných zariadení</t>
  </si>
  <si>
    <t>Analýza stavu oleja ISO44/NAS1638 (K1+K2+TG)</t>
  </si>
  <si>
    <t>Analýza Stav oleja ASTMD7889 - TG</t>
  </si>
  <si>
    <t>Mechanická filtrácia oleja (K1+K2)</t>
  </si>
  <si>
    <t>Elektrostatická filtrácia oleja (K1+K2)</t>
  </si>
  <si>
    <t>Mechanická filtrácia oleja TG</t>
  </si>
  <si>
    <t>Elektrostatická filtrácia oleja TG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</si>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</sst>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&quot;#,##0.00&quot; &quot;;&quot;-&quot;#,##0.00&quot; &quot;;&quot; -&quot;00&quot; &quot;;&quot; &quot;@&quot; &quot;"/>
    <numFmt numFmtId="165" formatCode="[$-41B]General"/>
    <numFmt numFmtId="166" formatCode="[$-41B]0.00"/>
    <numFmt numFmtId="167" formatCode="&quot; &quot;#,##0.00&quot; &quot;;&quot;-&quot;#,##0.00&quot; &quot;;&quot; -&quot;#&quot; &quot;;@&quot; &quot;"/>
    <numFmt numFmtId="168" formatCode="&quot; &quot;#,##0.00&quot; € &quot;;&quot;-&quot;#,##0.00&quot; € &quot;;&quot; -&quot;#&quot; € &quot;;@&quot; &quot;"/>
    <numFmt numFmtId="169" formatCode="#,##0.00&quot; &quot;[$€-41B];[Red]&quot;-&quot;#,##0.00&quot; &quot;[$€-41B]"/>
  </numFmts>
  <fonts count="10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7" fontId="2" fillId="0" borderId="0" applyBorder="0" applyProtection="0"/>
    <xf numFmtId="168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9" fontId="4" fillId="0" borderId="0" applyBorder="0" applyProtection="0"/>
  </cellStyleXfs>
  <cellXfs count="42">
    <xf numFmtId="0" fontId="0" fillId="0" borderId="0" xfId="0"/>
    <xf numFmtId="165" fontId="2" fillId="0" borderId="0" xfId="4" applyFont="1" applyFill="1" applyAlignment="1"/>
    <xf numFmtId="165" fontId="5" fillId="0" borderId="0" xfId="4" applyFont="1" applyFill="1" applyAlignment="1"/>
    <xf numFmtId="165" fontId="6" fillId="2" borderId="1" xfId="4" applyFont="1" applyFill="1" applyBorder="1" applyAlignment="1">
      <alignment wrapText="1"/>
    </xf>
    <xf numFmtId="165" fontId="2" fillId="0" borderId="1" xfId="4" applyFont="1" applyFill="1" applyBorder="1" applyAlignment="1"/>
    <xf numFmtId="165" fontId="7" fillId="0" borderId="1" xfId="4" applyFont="1" applyFill="1" applyBorder="1" applyAlignment="1">
      <alignment wrapText="1"/>
    </xf>
    <xf numFmtId="165" fontId="7" fillId="0" borderId="1" xfId="4" applyFont="1" applyFill="1" applyBorder="1" applyAlignment="1"/>
    <xf numFmtId="165" fontId="7" fillId="0" borderId="1" xfId="4" applyFont="1" applyFill="1" applyBorder="1" applyAlignment="1">
      <alignment horizontal="center" vertical="center"/>
    </xf>
    <xf numFmtId="165" fontId="7" fillId="0" borderId="1" xfId="4" applyFont="1" applyFill="1" applyBorder="1" applyAlignment="1">
      <alignment horizontal="center"/>
    </xf>
    <xf numFmtId="165" fontId="8" fillId="0" borderId="1" xfId="4" applyFont="1" applyFill="1" applyBorder="1" applyAlignment="1"/>
    <xf numFmtId="165" fontId="8" fillId="0" borderId="1" xfId="4" applyFont="1" applyFill="1" applyBorder="1" applyAlignment="1">
      <alignment wrapText="1"/>
    </xf>
    <xf numFmtId="165" fontId="7" fillId="0" borderId="1" xfId="5" applyFont="1" applyFill="1" applyBorder="1" applyAlignment="1">
      <alignment horizontal="left" vertical="center" wrapText="1"/>
    </xf>
    <xf numFmtId="165" fontId="8" fillId="0" borderId="1" xfId="5" applyFont="1" applyFill="1" applyBorder="1" applyAlignment="1">
      <alignment horizontal="center" vertical="center" wrapText="1"/>
    </xf>
    <xf numFmtId="165" fontId="7" fillId="0" borderId="1" xfId="5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/>
    </xf>
    <xf numFmtId="165" fontId="7" fillId="0" borderId="2" xfId="4" applyFont="1" applyFill="1" applyBorder="1" applyAlignment="1"/>
    <xf numFmtId="165" fontId="7" fillId="0" borderId="2" xfId="5" applyFont="1" applyFill="1" applyBorder="1" applyAlignment="1">
      <alignment horizontal="left" vertical="center" wrapText="1"/>
    </xf>
    <xf numFmtId="165" fontId="7" fillId="0" borderId="2" xfId="4" applyFont="1" applyFill="1" applyBorder="1" applyAlignment="1">
      <alignment horizontal="center"/>
    </xf>
    <xf numFmtId="165" fontId="7" fillId="0" borderId="2" xfId="3" applyNumberFormat="1" applyFont="1" applyFill="1" applyBorder="1" applyAlignment="1">
      <alignment horizontal="center"/>
    </xf>
    <xf numFmtId="165" fontId="2" fillId="0" borderId="3" xfId="4" applyFont="1" applyFill="1" applyBorder="1" applyAlignment="1"/>
    <xf numFmtId="165" fontId="6" fillId="0" borderId="4" xfId="4" applyFont="1" applyFill="1" applyBorder="1" applyAlignment="1"/>
    <xf numFmtId="165" fontId="6" fillId="0" borderId="5" xfId="4" applyFont="1" applyFill="1" applyBorder="1" applyAlignment="1"/>
    <xf numFmtId="165" fontId="6" fillId="0" borderId="6" xfId="4" applyFont="1" applyFill="1" applyBorder="1" applyAlignment="1"/>
    <xf numFmtId="165" fontId="6" fillId="0" borderId="7" xfId="4" applyFont="1" applyFill="1" applyBorder="1" applyAlignment="1"/>
    <xf numFmtId="164" fontId="6" fillId="0" borderId="8" xfId="1" applyFont="1" applyFill="1" applyBorder="1"/>
    <xf numFmtId="165" fontId="2" fillId="0" borderId="9" xfId="4" applyFont="1" applyFill="1" applyBorder="1" applyAlignment="1"/>
    <xf numFmtId="165" fontId="6" fillId="3" borderId="1" xfId="4" applyFont="1" applyFill="1" applyBorder="1" applyAlignment="1">
      <alignment wrapText="1"/>
    </xf>
    <xf numFmtId="165" fontId="6" fillId="0" borderId="1" xfId="4" applyFont="1" applyFill="1" applyBorder="1" applyAlignment="1">
      <alignment wrapText="1"/>
    </xf>
    <xf numFmtId="165" fontId="9" fillId="0" borderId="1" xfId="4" applyFont="1" applyFill="1" applyBorder="1" applyAlignment="1"/>
    <xf numFmtId="165" fontId="9" fillId="0" borderId="1" xfId="4" applyFont="1" applyFill="1" applyBorder="1" applyAlignment="1">
      <alignment horizontal="center" vertical="center"/>
    </xf>
    <xf numFmtId="166" fontId="9" fillId="0" borderId="1" xfId="4" applyNumberFormat="1" applyFont="1" applyFill="1" applyBorder="1" applyAlignment="1"/>
    <xf numFmtId="167" fontId="9" fillId="0" borderId="1" xfId="2" applyFont="1" applyFill="1" applyBorder="1" applyAlignment="1"/>
    <xf numFmtId="165" fontId="6" fillId="0" borderId="1" xfId="4" applyFont="1" applyFill="1" applyBorder="1" applyAlignment="1"/>
    <xf numFmtId="165" fontId="9" fillId="0" borderId="1" xfId="4" applyFont="1" applyFill="1" applyBorder="1" applyAlignment="1">
      <alignment horizontal="center"/>
    </xf>
    <xf numFmtId="165" fontId="6" fillId="0" borderId="1" xfId="4" applyFont="1" applyFill="1" applyBorder="1" applyAlignment="1">
      <alignment horizontal="left"/>
    </xf>
    <xf numFmtId="165" fontId="6" fillId="0" borderId="2" xfId="4" applyFont="1" applyFill="1" applyBorder="1" applyAlignment="1"/>
    <xf numFmtId="165" fontId="9" fillId="0" borderId="2" xfId="4" applyFont="1" applyFill="1" applyBorder="1" applyAlignment="1"/>
    <xf numFmtId="165" fontId="9" fillId="0" borderId="2" xfId="4" applyFont="1" applyFill="1" applyBorder="1" applyAlignment="1">
      <alignment horizontal="center"/>
    </xf>
    <xf numFmtId="166" fontId="9" fillId="0" borderId="2" xfId="4" applyNumberFormat="1" applyFont="1" applyFill="1" applyBorder="1" applyAlignment="1"/>
    <xf numFmtId="167" fontId="9" fillId="0" borderId="2" xfId="2" applyFont="1" applyFill="1" applyBorder="1" applyAlignment="1"/>
    <xf numFmtId="167" fontId="6" fillId="0" borderId="1" xfId="2" applyFont="1" applyFill="1" applyBorder="1" applyAlignment="1"/>
    <xf numFmtId="165" fontId="6" fillId="0" borderId="1" xfId="4" applyFont="1" applyFill="1" applyBorder="1" applyAlignment="1"/>
  </cellXfs>
  <cellStyles count="10">
    <cellStyle name="Čiarka" xfId="1" builtinId="3" customBuiltin="1"/>
    <cellStyle name="Excel Built-in Comma" xfId="2"/>
    <cellStyle name="Excel Built-in Currency" xfId="3"/>
    <cellStyle name="Excel Built-in Normal" xfId="4"/>
    <cellStyle name="Excel Built-in Normal 1" xfId="5"/>
    <cellStyle name="Heading" xfId="6"/>
    <cellStyle name="Heading1" xfId="7"/>
    <cellStyle name="Normálna" xfId="0" builtinId="0" customBuiltin="1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2"/>
  <sheetViews>
    <sheetView tabSelected="1" workbookViewId="0"/>
  </sheetViews>
  <sheetFormatPr defaultRowHeight="14.1" x14ac:dyDescent="0.3"/>
  <cols>
    <col min="1" max="1" width="8.09765625" style="1" customWidth="1"/>
    <col min="2" max="2" width="46.59765625" style="1" customWidth="1"/>
    <col min="3" max="3" width="22.5" style="1" customWidth="1"/>
    <col min="4" max="4" width="17.796875" style="1" customWidth="1"/>
    <col min="5" max="5" width="23.09765625" style="1" customWidth="1"/>
    <col min="6" max="6" width="29.5" style="1" customWidth="1"/>
    <col min="7" max="7" width="33.296875" style="1" customWidth="1"/>
    <col min="8" max="8" width="32.09765625" style="1" customWidth="1"/>
    <col min="9" max="1024" width="8.09765625" style="1" customWidth="1"/>
    <col min="1025" max="1025" width="8.796875" customWidth="1"/>
  </cols>
  <sheetData>
    <row r="1" spans="1:7" ht="14.4" x14ac:dyDescent="0.3"/>
    <row r="2" spans="1:7" ht="18" x14ac:dyDescent="0.35">
      <c r="B2" s="2" t="s">
        <v>0</v>
      </c>
    </row>
    <row r="3" spans="1:7" ht="14.4" x14ac:dyDescent="0.3"/>
    <row r="4" spans="1:7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ht="27.6" x14ac:dyDescent="0.3">
      <c r="A5" s="4">
        <v>1</v>
      </c>
      <c r="B5" s="5" t="s">
        <v>8</v>
      </c>
      <c r="C5" s="6" t="s">
        <v>9</v>
      </c>
      <c r="D5" s="7">
        <v>1420</v>
      </c>
      <c r="E5" s="8"/>
      <c r="F5" s="6">
        <f>D5*E5</f>
        <v>0</v>
      </c>
      <c r="G5" s="9"/>
    </row>
    <row r="6" spans="1:7" ht="14.4" x14ac:dyDescent="0.3">
      <c r="A6" s="4">
        <v>2</v>
      </c>
      <c r="B6" s="5" t="s">
        <v>10</v>
      </c>
      <c r="C6" s="6" t="s">
        <v>9</v>
      </c>
      <c r="D6" s="7">
        <v>228</v>
      </c>
      <c r="E6" s="8"/>
      <c r="F6" s="6">
        <f>D6*E6</f>
        <v>0</v>
      </c>
      <c r="G6" s="9"/>
    </row>
    <row r="7" spans="1:7" ht="27.6" x14ac:dyDescent="0.3">
      <c r="A7" s="4">
        <v>3</v>
      </c>
      <c r="B7" s="5" t="s">
        <v>11</v>
      </c>
      <c r="C7" s="6" t="s">
        <v>9</v>
      </c>
      <c r="D7" s="7">
        <v>330</v>
      </c>
      <c r="E7" s="8"/>
      <c r="F7" s="6">
        <f>D7*E7</f>
        <v>0</v>
      </c>
      <c r="G7" s="9"/>
    </row>
    <row r="8" spans="1:7" ht="14.4" x14ac:dyDescent="0.3">
      <c r="A8" s="4">
        <v>4</v>
      </c>
      <c r="B8" s="6" t="s">
        <v>12</v>
      </c>
      <c r="C8" s="6" t="s">
        <v>9</v>
      </c>
      <c r="D8" s="8">
        <v>192</v>
      </c>
      <c r="E8" s="8"/>
      <c r="F8" s="6">
        <f>D8*E8</f>
        <v>0</v>
      </c>
      <c r="G8" s="9"/>
    </row>
    <row r="9" spans="1:7" ht="14.4" x14ac:dyDescent="0.3">
      <c r="A9" s="4">
        <v>5</v>
      </c>
      <c r="B9" s="6" t="s">
        <v>13</v>
      </c>
      <c r="C9" s="6" t="s">
        <v>9</v>
      </c>
      <c r="D9" s="8">
        <v>192</v>
      </c>
      <c r="E9" s="8"/>
      <c r="F9" s="6">
        <f>D9*E9</f>
        <v>0</v>
      </c>
      <c r="G9" s="9"/>
    </row>
    <row r="10" spans="1:7" ht="31.2" customHeight="1" x14ac:dyDescent="0.3">
      <c r="A10" s="4">
        <v>6</v>
      </c>
      <c r="B10" s="5" t="s">
        <v>14</v>
      </c>
      <c r="C10" s="6" t="s">
        <v>15</v>
      </c>
      <c r="D10" s="8" t="s">
        <v>16</v>
      </c>
      <c r="E10" s="8" t="s">
        <v>16</v>
      </c>
      <c r="F10" s="6">
        <v>4350</v>
      </c>
      <c r="G10" s="9"/>
    </row>
    <row r="11" spans="1:7" ht="31.8" x14ac:dyDescent="0.3">
      <c r="A11" s="4">
        <v>7</v>
      </c>
      <c r="B11" s="5" t="s">
        <v>17</v>
      </c>
      <c r="C11" s="6" t="s">
        <v>18</v>
      </c>
      <c r="D11" s="8">
        <v>14</v>
      </c>
      <c r="E11" s="8"/>
      <c r="F11" s="6">
        <f t="shared" ref="F11:F42" si="0">D11*E11</f>
        <v>0</v>
      </c>
      <c r="G11" s="10" t="s">
        <v>19</v>
      </c>
    </row>
    <row r="12" spans="1:7" ht="14.4" x14ac:dyDescent="0.3">
      <c r="A12" s="4">
        <v>8</v>
      </c>
      <c r="B12" s="11" t="s">
        <v>20</v>
      </c>
      <c r="C12" s="6" t="s">
        <v>18</v>
      </c>
      <c r="D12" s="8">
        <v>4</v>
      </c>
      <c r="E12" s="8"/>
      <c r="F12" s="6">
        <f t="shared" si="0"/>
        <v>0</v>
      </c>
      <c r="G12" s="10"/>
    </row>
    <row r="13" spans="1:7" ht="14.4" x14ac:dyDescent="0.3">
      <c r="A13" s="4">
        <v>9</v>
      </c>
      <c r="B13" s="11" t="s">
        <v>21</v>
      </c>
      <c r="C13" s="6" t="s">
        <v>18</v>
      </c>
      <c r="D13" s="8">
        <v>8</v>
      </c>
      <c r="E13" s="8"/>
      <c r="F13" s="6">
        <f t="shared" si="0"/>
        <v>0</v>
      </c>
      <c r="G13" s="10"/>
    </row>
    <row r="14" spans="1:7" ht="14.4" x14ac:dyDescent="0.3">
      <c r="A14" s="4">
        <v>10</v>
      </c>
      <c r="B14" s="11" t="s">
        <v>22</v>
      </c>
      <c r="C14" s="6" t="s">
        <v>18</v>
      </c>
      <c r="D14" s="8">
        <v>1</v>
      </c>
      <c r="E14" s="8"/>
      <c r="F14" s="6">
        <f t="shared" si="0"/>
        <v>0</v>
      </c>
      <c r="G14" s="10"/>
    </row>
    <row r="15" spans="1:7" ht="27.6" x14ac:dyDescent="0.3">
      <c r="A15" s="4">
        <v>11</v>
      </c>
      <c r="B15" s="11" t="s">
        <v>23</v>
      </c>
      <c r="C15" s="6" t="s">
        <v>18</v>
      </c>
      <c r="D15" s="8">
        <v>6</v>
      </c>
      <c r="E15" s="8"/>
      <c r="F15" s="6">
        <f t="shared" si="0"/>
        <v>0</v>
      </c>
      <c r="G15" s="12" t="s">
        <v>24</v>
      </c>
    </row>
    <row r="16" spans="1:7" ht="27.6" x14ac:dyDescent="0.3">
      <c r="A16" s="4">
        <v>12</v>
      </c>
      <c r="B16" s="11" t="s">
        <v>25</v>
      </c>
      <c r="C16" s="11" t="s">
        <v>18</v>
      </c>
      <c r="D16" s="13">
        <v>2</v>
      </c>
      <c r="E16" s="13"/>
      <c r="F16" s="6">
        <f t="shared" si="0"/>
        <v>0</v>
      </c>
      <c r="G16" s="12" t="s">
        <v>26</v>
      </c>
    </row>
    <row r="17" spans="1:7" ht="14.4" x14ac:dyDescent="0.3">
      <c r="A17" s="4">
        <v>13</v>
      </c>
      <c r="B17" s="11" t="s">
        <v>27</v>
      </c>
      <c r="C17" s="11" t="s">
        <v>18</v>
      </c>
      <c r="D17" s="13">
        <v>2</v>
      </c>
      <c r="E17" s="13"/>
      <c r="F17" s="6">
        <f t="shared" si="0"/>
        <v>0</v>
      </c>
      <c r="G17" s="12" t="s">
        <v>28</v>
      </c>
    </row>
    <row r="18" spans="1:7" ht="14.4" x14ac:dyDescent="0.3">
      <c r="A18" s="4">
        <v>14</v>
      </c>
      <c r="B18" s="11" t="s">
        <v>29</v>
      </c>
      <c r="C18" s="11" t="s">
        <v>18</v>
      </c>
      <c r="D18" s="13">
        <v>2</v>
      </c>
      <c r="E18" s="13"/>
      <c r="F18" s="6">
        <f t="shared" si="0"/>
        <v>0</v>
      </c>
      <c r="G18" s="12" t="s">
        <v>30</v>
      </c>
    </row>
    <row r="19" spans="1:7" ht="14.4" x14ac:dyDescent="0.3">
      <c r="A19" s="4">
        <v>15</v>
      </c>
      <c r="B19" s="11" t="s">
        <v>31</v>
      </c>
      <c r="C19" s="11" t="s">
        <v>18</v>
      </c>
      <c r="D19" s="13">
        <v>4</v>
      </c>
      <c r="E19" s="13"/>
      <c r="F19" s="6">
        <f t="shared" si="0"/>
        <v>0</v>
      </c>
      <c r="G19" s="12" t="s">
        <v>32</v>
      </c>
    </row>
    <row r="20" spans="1:7" ht="27.6" x14ac:dyDescent="0.3">
      <c r="A20" s="4">
        <v>16</v>
      </c>
      <c r="B20" s="11" t="s">
        <v>33</v>
      </c>
      <c r="C20" s="11" t="s">
        <v>18</v>
      </c>
      <c r="D20" s="13">
        <v>4</v>
      </c>
      <c r="E20" s="13"/>
      <c r="F20" s="6">
        <f t="shared" si="0"/>
        <v>0</v>
      </c>
      <c r="G20" s="12" t="s">
        <v>34</v>
      </c>
    </row>
    <row r="21" spans="1:7" ht="27.6" x14ac:dyDescent="0.3">
      <c r="A21" s="4">
        <v>17</v>
      </c>
      <c r="B21" s="11" t="s">
        <v>35</v>
      </c>
      <c r="C21" s="11" t="s">
        <v>18</v>
      </c>
      <c r="D21" s="13">
        <v>12</v>
      </c>
      <c r="E21" s="13"/>
      <c r="F21" s="6">
        <f t="shared" si="0"/>
        <v>0</v>
      </c>
      <c r="G21" s="12" t="s">
        <v>36</v>
      </c>
    </row>
    <row r="22" spans="1:7" ht="27.6" x14ac:dyDescent="0.3">
      <c r="A22" s="4">
        <v>18</v>
      </c>
      <c r="B22" s="11" t="s">
        <v>37</v>
      </c>
      <c r="C22" s="11" t="s">
        <v>18</v>
      </c>
      <c r="D22" s="13">
        <v>2</v>
      </c>
      <c r="E22" s="13"/>
      <c r="F22" s="6">
        <f t="shared" si="0"/>
        <v>0</v>
      </c>
      <c r="G22" s="12" t="s">
        <v>38</v>
      </c>
    </row>
    <row r="23" spans="1:7" ht="27.6" x14ac:dyDescent="0.3">
      <c r="A23" s="4">
        <v>19</v>
      </c>
      <c r="B23" s="11" t="s">
        <v>39</v>
      </c>
      <c r="C23" s="11" t="s">
        <v>18</v>
      </c>
      <c r="D23" s="13">
        <v>4</v>
      </c>
      <c r="E23" s="13"/>
      <c r="F23" s="6">
        <f t="shared" si="0"/>
        <v>0</v>
      </c>
      <c r="G23" s="12" t="s">
        <v>40</v>
      </c>
    </row>
    <row r="24" spans="1:7" ht="27.6" x14ac:dyDescent="0.3">
      <c r="A24" s="4">
        <v>20</v>
      </c>
      <c r="B24" s="11" t="s">
        <v>41</v>
      </c>
      <c r="C24" s="11" t="s">
        <v>18</v>
      </c>
      <c r="D24" s="13">
        <v>4</v>
      </c>
      <c r="E24" s="13"/>
      <c r="F24" s="6">
        <f t="shared" si="0"/>
        <v>0</v>
      </c>
      <c r="G24" s="12" t="s">
        <v>42</v>
      </c>
    </row>
    <row r="25" spans="1:7" ht="27.6" x14ac:dyDescent="0.3">
      <c r="A25" s="4">
        <v>21</v>
      </c>
      <c r="B25" s="11" t="s">
        <v>43</v>
      </c>
      <c r="C25" s="11" t="s">
        <v>18</v>
      </c>
      <c r="D25" s="13">
        <v>4</v>
      </c>
      <c r="E25" s="13"/>
      <c r="F25" s="6">
        <f t="shared" si="0"/>
        <v>0</v>
      </c>
      <c r="G25" s="12" t="s">
        <v>44</v>
      </c>
    </row>
    <row r="26" spans="1:7" ht="27.6" x14ac:dyDescent="0.3">
      <c r="A26" s="4">
        <v>22</v>
      </c>
      <c r="B26" s="11" t="s">
        <v>45</v>
      </c>
      <c r="C26" s="11" t="s">
        <v>18</v>
      </c>
      <c r="D26" s="13">
        <v>4</v>
      </c>
      <c r="E26" s="13"/>
      <c r="F26" s="6">
        <f t="shared" si="0"/>
        <v>0</v>
      </c>
      <c r="G26" s="12" t="s">
        <v>46</v>
      </c>
    </row>
    <row r="27" spans="1:7" ht="14.4" x14ac:dyDescent="0.3">
      <c r="A27" s="4">
        <v>23</v>
      </c>
      <c r="B27" s="11" t="s">
        <v>47</v>
      </c>
      <c r="C27" s="11" t="s">
        <v>18</v>
      </c>
      <c r="D27" s="13">
        <v>2</v>
      </c>
      <c r="E27" s="13"/>
      <c r="F27" s="6">
        <f t="shared" si="0"/>
        <v>0</v>
      </c>
      <c r="G27" s="12" t="s">
        <v>34</v>
      </c>
    </row>
    <row r="28" spans="1:7" ht="27.6" x14ac:dyDescent="0.3">
      <c r="A28" s="4">
        <v>24</v>
      </c>
      <c r="B28" s="11" t="s">
        <v>48</v>
      </c>
      <c r="C28" s="11" t="s">
        <v>18</v>
      </c>
      <c r="D28" s="13">
        <v>6</v>
      </c>
      <c r="E28" s="13"/>
      <c r="F28" s="6">
        <f t="shared" si="0"/>
        <v>0</v>
      </c>
      <c r="G28" s="12" t="s">
        <v>36</v>
      </c>
    </row>
    <row r="29" spans="1:7" ht="14.4" x14ac:dyDescent="0.3">
      <c r="A29" s="4">
        <v>25</v>
      </c>
      <c r="B29" s="11" t="s">
        <v>49</v>
      </c>
      <c r="C29" s="11" t="s">
        <v>18</v>
      </c>
      <c r="D29" s="13">
        <v>2</v>
      </c>
      <c r="E29" s="13"/>
      <c r="F29" s="6">
        <f t="shared" si="0"/>
        <v>0</v>
      </c>
      <c r="G29" s="12" t="s">
        <v>38</v>
      </c>
    </row>
    <row r="30" spans="1:7" ht="27.6" x14ac:dyDescent="0.3">
      <c r="A30" s="4">
        <v>26</v>
      </c>
      <c r="B30" s="11" t="s">
        <v>50</v>
      </c>
      <c r="C30" s="11" t="s">
        <v>18</v>
      </c>
      <c r="D30" s="13">
        <v>3</v>
      </c>
      <c r="E30" s="13"/>
      <c r="F30" s="6">
        <f t="shared" si="0"/>
        <v>0</v>
      </c>
      <c r="G30" s="12" t="s">
        <v>40</v>
      </c>
    </row>
    <row r="31" spans="1:7" ht="20.399999999999999" x14ac:dyDescent="0.3">
      <c r="A31" s="4">
        <v>27</v>
      </c>
      <c r="B31" s="11" t="s">
        <v>51</v>
      </c>
      <c r="C31" s="11" t="s">
        <v>18</v>
      </c>
      <c r="D31" s="13">
        <v>2</v>
      </c>
      <c r="E31" s="13"/>
      <c r="F31" s="6">
        <f t="shared" si="0"/>
        <v>0</v>
      </c>
      <c r="G31" s="12" t="s">
        <v>42</v>
      </c>
    </row>
    <row r="32" spans="1:7" ht="27.6" x14ac:dyDescent="0.3">
      <c r="A32" s="4">
        <v>28</v>
      </c>
      <c r="B32" s="11" t="s">
        <v>52</v>
      </c>
      <c r="C32" s="11" t="s">
        <v>18</v>
      </c>
      <c r="D32" s="13">
        <v>3</v>
      </c>
      <c r="E32" s="13"/>
      <c r="F32" s="6">
        <f t="shared" si="0"/>
        <v>0</v>
      </c>
      <c r="G32" s="12" t="s">
        <v>44</v>
      </c>
    </row>
    <row r="33" spans="1:7" ht="14.4" x14ac:dyDescent="0.3">
      <c r="A33" s="4">
        <v>29</v>
      </c>
      <c r="B33" s="11" t="s">
        <v>53</v>
      </c>
      <c r="C33" s="11" t="s">
        <v>18</v>
      </c>
      <c r="D33" s="13">
        <v>3</v>
      </c>
      <c r="E33" s="13"/>
      <c r="F33" s="6">
        <f t="shared" si="0"/>
        <v>0</v>
      </c>
      <c r="G33" s="12" t="s">
        <v>46</v>
      </c>
    </row>
    <row r="34" spans="1:7" ht="14.4" x14ac:dyDescent="0.3">
      <c r="A34" s="4">
        <v>30</v>
      </c>
      <c r="B34" s="11" t="s">
        <v>54</v>
      </c>
      <c r="C34" s="11" t="s">
        <v>18</v>
      </c>
      <c r="D34" s="13">
        <v>2</v>
      </c>
      <c r="E34" s="13"/>
      <c r="F34" s="6">
        <f t="shared" si="0"/>
        <v>0</v>
      </c>
      <c r="G34" s="4"/>
    </row>
    <row r="35" spans="1:7" ht="14.4" x14ac:dyDescent="0.3">
      <c r="A35" s="4">
        <v>31</v>
      </c>
      <c r="B35" s="11" t="s">
        <v>55</v>
      </c>
      <c r="C35" s="11" t="s">
        <v>18</v>
      </c>
      <c r="D35" s="13">
        <v>2</v>
      </c>
      <c r="E35" s="13"/>
      <c r="F35" s="6">
        <f t="shared" si="0"/>
        <v>0</v>
      </c>
      <c r="G35" s="4"/>
    </row>
    <row r="36" spans="1:7" ht="14.4" x14ac:dyDescent="0.3">
      <c r="A36" s="4">
        <v>32</v>
      </c>
      <c r="B36" s="11" t="s">
        <v>56</v>
      </c>
      <c r="C36" s="11" t="s">
        <v>18</v>
      </c>
      <c r="D36" s="13">
        <v>4</v>
      </c>
      <c r="E36" s="13"/>
      <c r="F36" s="6">
        <f t="shared" si="0"/>
        <v>0</v>
      </c>
      <c r="G36" s="4"/>
    </row>
    <row r="37" spans="1:7" ht="14.4" x14ac:dyDescent="0.3">
      <c r="A37" s="4">
        <v>33</v>
      </c>
      <c r="B37" s="11" t="s">
        <v>57</v>
      </c>
      <c r="C37" s="11" t="s">
        <v>18</v>
      </c>
      <c r="D37" s="13">
        <v>5</v>
      </c>
      <c r="E37" s="13"/>
      <c r="F37" s="6">
        <f t="shared" si="0"/>
        <v>0</v>
      </c>
      <c r="G37" s="4"/>
    </row>
    <row r="38" spans="1:7" ht="14.4" x14ac:dyDescent="0.3">
      <c r="A38" s="4">
        <v>34</v>
      </c>
      <c r="B38" s="11" t="s">
        <v>58</v>
      </c>
      <c r="C38" s="11" t="s">
        <v>18</v>
      </c>
      <c r="D38" s="13">
        <v>1</v>
      </c>
      <c r="E38" s="13"/>
      <c r="F38" s="6">
        <f t="shared" si="0"/>
        <v>0</v>
      </c>
      <c r="G38" s="4"/>
    </row>
    <row r="39" spans="1:7" ht="14.4" x14ac:dyDescent="0.3">
      <c r="A39" s="4">
        <v>35</v>
      </c>
      <c r="B39" s="11" t="s">
        <v>59</v>
      </c>
      <c r="C39" s="11" t="s">
        <v>18</v>
      </c>
      <c r="D39" s="13">
        <v>2</v>
      </c>
      <c r="E39" s="13"/>
      <c r="F39" s="6">
        <f t="shared" si="0"/>
        <v>0</v>
      </c>
      <c r="G39" s="4"/>
    </row>
    <row r="40" spans="1:7" ht="14.4" x14ac:dyDescent="0.3">
      <c r="A40" s="4">
        <v>36</v>
      </c>
      <c r="B40" s="11" t="s">
        <v>60</v>
      </c>
      <c r="C40" s="11" t="s">
        <v>18</v>
      </c>
      <c r="D40" s="13">
        <v>2</v>
      </c>
      <c r="E40" s="13"/>
      <c r="F40" s="6">
        <f t="shared" si="0"/>
        <v>0</v>
      </c>
      <c r="G40" s="4"/>
    </row>
    <row r="41" spans="1:7" ht="14.4" x14ac:dyDescent="0.3">
      <c r="A41" s="4">
        <v>37</v>
      </c>
      <c r="B41" s="11" t="s">
        <v>61</v>
      </c>
      <c r="C41" s="11" t="s">
        <v>18</v>
      </c>
      <c r="D41" s="13">
        <v>2</v>
      </c>
      <c r="E41" s="13"/>
      <c r="F41" s="6">
        <f t="shared" si="0"/>
        <v>0</v>
      </c>
      <c r="G41" s="4"/>
    </row>
    <row r="42" spans="1:7" ht="14.4" x14ac:dyDescent="0.3">
      <c r="A42" s="4">
        <v>38</v>
      </c>
      <c r="B42" s="11" t="s">
        <v>62</v>
      </c>
      <c r="C42" s="11" t="s">
        <v>18</v>
      </c>
      <c r="D42" s="13">
        <v>2</v>
      </c>
      <c r="E42" s="13"/>
      <c r="F42" s="6">
        <f t="shared" si="0"/>
        <v>0</v>
      </c>
      <c r="G42" s="4"/>
    </row>
    <row r="43" spans="1:7" ht="14.4" x14ac:dyDescent="0.3">
      <c r="A43" s="4">
        <v>39</v>
      </c>
      <c r="B43" s="11" t="s">
        <v>63</v>
      </c>
      <c r="C43" s="11" t="s">
        <v>18</v>
      </c>
      <c r="D43" s="13">
        <v>1</v>
      </c>
      <c r="E43" s="13"/>
      <c r="F43" s="6">
        <f t="shared" ref="F43:F74" si="1">D43*E43</f>
        <v>0</v>
      </c>
      <c r="G43" s="4"/>
    </row>
    <row r="44" spans="1:7" ht="14.4" x14ac:dyDescent="0.3">
      <c r="A44" s="4">
        <v>40</v>
      </c>
      <c r="B44" s="11" t="s">
        <v>64</v>
      </c>
      <c r="C44" s="11" t="s">
        <v>18</v>
      </c>
      <c r="D44" s="13">
        <v>2</v>
      </c>
      <c r="E44" s="13"/>
      <c r="F44" s="6">
        <f t="shared" si="1"/>
        <v>0</v>
      </c>
      <c r="G44" s="4"/>
    </row>
    <row r="45" spans="1:7" ht="14.4" x14ac:dyDescent="0.3">
      <c r="A45" s="4">
        <v>41</v>
      </c>
      <c r="B45" s="11" t="s">
        <v>65</v>
      </c>
      <c r="C45" s="11" t="s">
        <v>18</v>
      </c>
      <c r="D45" s="13">
        <v>2</v>
      </c>
      <c r="E45" s="13"/>
      <c r="F45" s="6">
        <f t="shared" si="1"/>
        <v>0</v>
      </c>
      <c r="G45" s="4"/>
    </row>
    <row r="46" spans="1:7" ht="14.4" x14ac:dyDescent="0.3">
      <c r="A46" s="4">
        <v>42</v>
      </c>
      <c r="B46" s="11" t="s">
        <v>66</v>
      </c>
      <c r="C46" s="11" t="s">
        <v>18</v>
      </c>
      <c r="D46" s="13">
        <v>1</v>
      </c>
      <c r="E46" s="13"/>
      <c r="F46" s="6">
        <f t="shared" si="1"/>
        <v>0</v>
      </c>
      <c r="G46" s="4"/>
    </row>
    <row r="47" spans="1:7" ht="14.4" x14ac:dyDescent="0.3">
      <c r="A47" s="4">
        <v>43</v>
      </c>
      <c r="B47" s="6" t="s">
        <v>67</v>
      </c>
      <c r="C47" s="11" t="s">
        <v>18</v>
      </c>
      <c r="D47" s="8">
        <v>2</v>
      </c>
      <c r="E47" s="14"/>
      <c r="F47" s="6">
        <f t="shared" si="1"/>
        <v>0</v>
      </c>
      <c r="G47" s="4"/>
    </row>
    <row r="48" spans="1:7" ht="14.4" x14ac:dyDescent="0.3">
      <c r="A48" s="4">
        <v>44</v>
      </c>
      <c r="B48" s="6" t="s">
        <v>68</v>
      </c>
      <c r="C48" s="11" t="s">
        <v>18</v>
      </c>
      <c r="D48" s="8">
        <v>4</v>
      </c>
      <c r="E48" s="14"/>
      <c r="F48" s="6">
        <f t="shared" si="1"/>
        <v>0</v>
      </c>
      <c r="G48" s="4"/>
    </row>
    <row r="49" spans="1:7" ht="14.4" x14ac:dyDescent="0.3">
      <c r="A49" s="4">
        <v>45</v>
      </c>
      <c r="B49" s="6" t="s">
        <v>69</v>
      </c>
      <c r="C49" s="11" t="s">
        <v>18</v>
      </c>
      <c r="D49" s="8">
        <v>2</v>
      </c>
      <c r="E49" s="14"/>
      <c r="F49" s="6">
        <f t="shared" si="1"/>
        <v>0</v>
      </c>
      <c r="G49" s="4"/>
    </row>
    <row r="50" spans="1:7" ht="14.4" x14ac:dyDescent="0.3">
      <c r="A50" s="4">
        <v>46</v>
      </c>
      <c r="B50" s="6" t="s">
        <v>70</v>
      </c>
      <c r="C50" s="11" t="s">
        <v>18</v>
      </c>
      <c r="D50" s="8">
        <v>6</v>
      </c>
      <c r="E50" s="14"/>
      <c r="F50" s="6">
        <f t="shared" si="1"/>
        <v>0</v>
      </c>
      <c r="G50" s="4"/>
    </row>
    <row r="51" spans="1:7" ht="14.4" x14ac:dyDescent="0.3">
      <c r="A51" s="4">
        <v>47</v>
      </c>
      <c r="B51" s="6" t="s">
        <v>71</v>
      </c>
      <c r="C51" s="11" t="s">
        <v>18</v>
      </c>
      <c r="D51" s="8">
        <v>6</v>
      </c>
      <c r="E51" s="14"/>
      <c r="F51" s="6">
        <f t="shared" si="1"/>
        <v>0</v>
      </c>
      <c r="G51" s="4"/>
    </row>
    <row r="52" spans="1:7" ht="14.4" x14ac:dyDescent="0.3">
      <c r="A52" s="4">
        <v>48</v>
      </c>
      <c r="B52" s="6" t="s">
        <v>72</v>
      </c>
      <c r="C52" s="11" t="s">
        <v>18</v>
      </c>
      <c r="D52" s="8">
        <v>6</v>
      </c>
      <c r="E52" s="14"/>
      <c r="F52" s="6">
        <f t="shared" si="1"/>
        <v>0</v>
      </c>
      <c r="G52" s="4"/>
    </row>
    <row r="53" spans="1:7" ht="14.4" x14ac:dyDescent="0.3">
      <c r="A53" s="4">
        <v>49</v>
      </c>
      <c r="B53" s="6" t="s">
        <v>73</v>
      </c>
      <c r="C53" s="11" t="s">
        <v>18</v>
      </c>
      <c r="D53" s="8">
        <v>2</v>
      </c>
      <c r="E53" s="14"/>
      <c r="F53" s="6">
        <f t="shared" si="1"/>
        <v>0</v>
      </c>
      <c r="G53" s="4"/>
    </row>
    <row r="54" spans="1:7" ht="14.4" x14ac:dyDescent="0.3">
      <c r="A54" s="4">
        <v>50</v>
      </c>
      <c r="B54" s="6" t="s">
        <v>74</v>
      </c>
      <c r="C54" s="11" t="s">
        <v>18</v>
      </c>
      <c r="D54" s="8">
        <v>3</v>
      </c>
      <c r="E54" s="14"/>
      <c r="F54" s="6">
        <f t="shared" si="1"/>
        <v>0</v>
      </c>
      <c r="G54" s="4"/>
    </row>
    <row r="55" spans="1:7" ht="14.4" x14ac:dyDescent="0.3">
      <c r="A55" s="4">
        <v>51</v>
      </c>
      <c r="B55" s="6" t="s">
        <v>75</v>
      </c>
      <c r="C55" s="11" t="s">
        <v>18</v>
      </c>
      <c r="D55" s="8">
        <v>10</v>
      </c>
      <c r="E55" s="14"/>
      <c r="F55" s="6">
        <f t="shared" si="1"/>
        <v>0</v>
      </c>
      <c r="G55" s="4"/>
    </row>
    <row r="56" spans="1:7" ht="14.4" x14ac:dyDescent="0.3">
      <c r="A56" s="4">
        <v>52</v>
      </c>
      <c r="B56" s="6" t="s">
        <v>76</v>
      </c>
      <c r="C56" s="11" t="s">
        <v>18</v>
      </c>
      <c r="D56" s="8">
        <v>4</v>
      </c>
      <c r="E56" s="14"/>
      <c r="F56" s="6">
        <f t="shared" si="1"/>
        <v>0</v>
      </c>
      <c r="G56" s="4"/>
    </row>
    <row r="57" spans="1:7" ht="14.4" x14ac:dyDescent="0.3">
      <c r="A57" s="4">
        <v>53</v>
      </c>
      <c r="B57" s="6" t="s">
        <v>77</v>
      </c>
      <c r="C57" s="11" t="s">
        <v>18</v>
      </c>
      <c r="D57" s="8">
        <v>2</v>
      </c>
      <c r="E57" s="14"/>
      <c r="F57" s="6">
        <f t="shared" si="1"/>
        <v>0</v>
      </c>
      <c r="G57" s="4"/>
    </row>
    <row r="58" spans="1:7" ht="14.4" x14ac:dyDescent="0.3">
      <c r="A58" s="4">
        <v>54</v>
      </c>
      <c r="B58" s="6" t="s">
        <v>78</v>
      </c>
      <c r="C58" s="11" t="s">
        <v>18</v>
      </c>
      <c r="D58" s="8">
        <v>100</v>
      </c>
      <c r="E58" s="14"/>
      <c r="F58" s="6">
        <f t="shared" si="1"/>
        <v>0</v>
      </c>
      <c r="G58" s="4"/>
    </row>
    <row r="59" spans="1:7" ht="14.4" x14ac:dyDescent="0.3">
      <c r="A59" s="4">
        <v>55</v>
      </c>
      <c r="B59" s="6" t="s">
        <v>79</v>
      </c>
      <c r="C59" s="11" t="s">
        <v>18</v>
      </c>
      <c r="D59" s="8">
        <v>100</v>
      </c>
      <c r="E59" s="14"/>
      <c r="F59" s="6">
        <f t="shared" si="1"/>
        <v>0</v>
      </c>
      <c r="G59" s="4"/>
    </row>
    <row r="60" spans="1:7" ht="14.4" x14ac:dyDescent="0.3">
      <c r="A60" s="4">
        <v>56</v>
      </c>
      <c r="B60" s="15" t="s">
        <v>80</v>
      </c>
      <c r="C60" s="16" t="s">
        <v>18</v>
      </c>
      <c r="D60" s="17">
        <v>100</v>
      </c>
      <c r="E60" s="18"/>
      <c r="F60" s="15">
        <f t="shared" si="1"/>
        <v>0</v>
      </c>
      <c r="G60" s="4"/>
    </row>
    <row r="61" spans="1:7" ht="15.6" x14ac:dyDescent="0.3">
      <c r="A61" s="19"/>
      <c r="B61" s="20" t="s">
        <v>81</v>
      </c>
      <c r="C61" s="21"/>
      <c r="D61" s="22"/>
      <c r="E61" s="23"/>
      <c r="F61" s="24"/>
      <c r="G61" s="25"/>
    </row>
    <row r="62" spans="1:7" ht="14.4" x14ac:dyDescent="0.3"/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"/>
  <sheetViews>
    <sheetView workbookViewId="0"/>
  </sheetViews>
  <sheetFormatPr defaultRowHeight="14.1" x14ac:dyDescent="0.3"/>
  <cols>
    <col min="1" max="1" width="8.09765625" style="1" customWidth="1"/>
    <col min="2" max="2" width="42.8984375" style="1" customWidth="1"/>
    <col min="3" max="3" width="13.09765625" style="1" customWidth="1"/>
    <col min="4" max="4" width="13.59765625" style="1" customWidth="1"/>
    <col min="5" max="5" width="24.796875" style="1" customWidth="1"/>
    <col min="6" max="6" width="29.8984375" style="1" customWidth="1"/>
    <col min="7" max="1024" width="8.09765625" style="1" customWidth="1"/>
    <col min="1025" max="1025" width="8.796875" customWidth="1"/>
  </cols>
  <sheetData>
    <row r="1" spans="2:6" ht="14.4" x14ac:dyDescent="0.3"/>
    <row r="2" spans="2:6" ht="18" x14ac:dyDescent="0.35">
      <c r="B2" s="2" t="s">
        <v>82</v>
      </c>
    </row>
    <row r="3" spans="2:6" ht="14.4" x14ac:dyDescent="0.3"/>
    <row r="4" spans="2:6" ht="31.2" x14ac:dyDescent="0.3">
      <c r="B4" s="26" t="s">
        <v>2</v>
      </c>
      <c r="C4" s="27" t="s">
        <v>3</v>
      </c>
      <c r="D4" s="27" t="s">
        <v>4</v>
      </c>
      <c r="E4" s="27" t="s">
        <v>5</v>
      </c>
      <c r="F4" s="27" t="s">
        <v>6</v>
      </c>
    </row>
    <row r="5" spans="2:6" ht="31.2" x14ac:dyDescent="0.3">
      <c r="B5" s="27" t="s">
        <v>83</v>
      </c>
      <c r="C5" s="28" t="s">
        <v>9</v>
      </c>
      <c r="D5" s="29">
        <v>273</v>
      </c>
      <c r="E5" s="30"/>
      <c r="F5" s="31">
        <f t="shared" ref="F5:F11" si="0">D5*E5</f>
        <v>0</v>
      </c>
    </row>
    <row r="6" spans="2:6" ht="15.6" x14ac:dyDescent="0.3">
      <c r="B6" s="32" t="s">
        <v>84</v>
      </c>
      <c r="C6" s="28" t="s">
        <v>9</v>
      </c>
      <c r="D6" s="33">
        <v>54</v>
      </c>
      <c r="E6" s="30"/>
      <c r="F6" s="31">
        <f t="shared" si="0"/>
        <v>0</v>
      </c>
    </row>
    <row r="7" spans="2:6" ht="15.6" x14ac:dyDescent="0.3">
      <c r="B7" s="34" t="s">
        <v>85</v>
      </c>
      <c r="C7" s="28" t="s">
        <v>9</v>
      </c>
      <c r="D7" s="33">
        <v>144</v>
      </c>
      <c r="E7" s="30"/>
      <c r="F7" s="31">
        <f t="shared" si="0"/>
        <v>0</v>
      </c>
    </row>
    <row r="8" spans="2:6" ht="15.6" x14ac:dyDescent="0.3">
      <c r="B8" s="32" t="s">
        <v>86</v>
      </c>
      <c r="C8" s="28" t="s">
        <v>9</v>
      </c>
      <c r="D8" s="33">
        <v>576</v>
      </c>
      <c r="E8" s="30"/>
      <c r="F8" s="31">
        <f t="shared" si="0"/>
        <v>0</v>
      </c>
    </row>
    <row r="9" spans="2:6" ht="15.6" x14ac:dyDescent="0.3">
      <c r="B9" s="32" t="s">
        <v>87</v>
      </c>
      <c r="C9" s="28" t="s">
        <v>9</v>
      </c>
      <c r="D9" s="33">
        <v>576</v>
      </c>
      <c r="E9" s="30"/>
      <c r="F9" s="31">
        <f t="shared" si="0"/>
        <v>0</v>
      </c>
    </row>
    <row r="10" spans="2:6" ht="15.6" x14ac:dyDescent="0.3">
      <c r="B10" s="32" t="s">
        <v>88</v>
      </c>
      <c r="C10" s="28" t="s">
        <v>9</v>
      </c>
      <c r="D10" s="33">
        <v>3024</v>
      </c>
      <c r="E10" s="30"/>
      <c r="F10" s="31">
        <f t="shared" si="0"/>
        <v>0</v>
      </c>
    </row>
    <row r="11" spans="2:6" ht="15.6" x14ac:dyDescent="0.3">
      <c r="B11" s="35" t="s">
        <v>89</v>
      </c>
      <c r="C11" s="36" t="s">
        <v>9</v>
      </c>
      <c r="D11" s="37">
        <v>3024</v>
      </c>
      <c r="E11" s="38"/>
      <c r="F11" s="39">
        <f t="shared" si="0"/>
        <v>0</v>
      </c>
    </row>
    <row r="12" spans="2:6" ht="15.6" x14ac:dyDescent="0.3">
      <c r="B12" s="41" t="s">
        <v>90</v>
      </c>
      <c r="C12" s="41"/>
      <c r="D12" s="41"/>
      <c r="E12" s="41"/>
      <c r="F12" s="40">
        <f>SUM(F5:F11)</f>
        <v>0</v>
      </c>
    </row>
  </sheetData>
  <mergeCells count="1">
    <mergeCell ref="B12:E12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Časť_1_hydr__a_pneu__valce_</vt:lpstr>
      <vt:lpstr>Časť_2__analýza_a_filtr__olej_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Hamala Milan</cp:lastModifiedBy>
  <cp:revision>1</cp:revision>
  <dcterms:created xsi:type="dcterms:W3CDTF">2020-11-05T13:01:10Z</dcterms:created>
  <dcterms:modified xsi:type="dcterms:W3CDTF">2020-11-06T08:20:53Z</dcterms:modified>
</cp:coreProperties>
</file>