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uerova1\Documents\1 ZÁKAZKY\NADLIMITKY\2018\1_Elektrika plyn\JOSEPHINE\"/>
    </mc:Choice>
  </mc:AlternateContent>
  <bookViews>
    <workbookView xWindow="0" yWindow="0" windowWidth="19200" windowHeight="10995"/>
  </bookViews>
  <sheets>
    <sheet name="Príl_3a_ZP_MO" sheetId="1" r:id="rId1"/>
    <sheet name="Hárok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H36" i="1" s="1"/>
</calcChain>
</file>

<file path=xl/sharedStrings.xml><?xml version="1.0" encoding="utf-8"?>
<sst xmlns="http://schemas.openxmlformats.org/spreadsheetml/2006/main" count="181" uniqueCount="132">
  <si>
    <t>PRÍLOHA_3a_zoznam OM_zemný plyn_maloodber- MO</t>
  </si>
  <si>
    <t>P.č.</t>
  </si>
  <si>
    <t>Kraj</t>
  </si>
  <si>
    <t>Odberné miesto</t>
  </si>
  <si>
    <t xml:space="preserve"> PSČ</t>
  </si>
  <si>
    <t xml:space="preserve"> Tarifa - M </t>
  </si>
  <si>
    <t>číslo OM</t>
  </si>
  <si>
    <t>POD</t>
  </si>
  <si>
    <t>Predpokladané zmluvné množstvo za rok</t>
  </si>
  <si>
    <t>Denné maximum- DM</t>
  </si>
  <si>
    <t>Podiely odberu plynu zo ZM pripadajúce na jednotlivé kalendárne mesiace ( v % )</t>
  </si>
  <si>
    <t>20 miest</t>
  </si>
  <si>
    <t>v MWh</t>
  </si>
  <si>
    <t>jan</t>
  </si>
  <si>
    <t>feb</t>
  </si>
  <si>
    <t>mar</t>
  </si>
  <si>
    <t>apr</t>
  </si>
  <si>
    <t>máj</t>
  </si>
  <si>
    <t>jún</t>
  </si>
  <si>
    <t>júl</t>
  </si>
  <si>
    <t>aug</t>
  </si>
  <si>
    <t>sept</t>
  </si>
  <si>
    <t>okt</t>
  </si>
  <si>
    <t>nov</t>
  </si>
  <si>
    <t>dec</t>
  </si>
  <si>
    <t>spolu</t>
  </si>
  <si>
    <t>BA</t>
  </si>
  <si>
    <t>Bratislava, Ondavská 3</t>
  </si>
  <si>
    <t>830 03</t>
  </si>
  <si>
    <t>M8</t>
  </si>
  <si>
    <t>SKSPPDIS000110103382</t>
  </si>
  <si>
    <t>Bratislava, Ferienčíkova 20</t>
  </si>
  <si>
    <t>811 05</t>
  </si>
  <si>
    <t>M7</t>
  </si>
  <si>
    <t>SKSPPDIS000110102591</t>
  </si>
  <si>
    <t>TT</t>
  </si>
  <si>
    <t>Trnava, Sládkoviča 6</t>
  </si>
  <si>
    <t>917 01</t>
  </si>
  <si>
    <t>M3</t>
  </si>
  <si>
    <t>SKSPPDIS000410403586</t>
  </si>
  <si>
    <t xml:space="preserve">TT </t>
  </si>
  <si>
    <t>Trnava, Halenárska 22 (D.Bašty 3/A)</t>
  </si>
  <si>
    <t>SKSPPDIS000410404964</t>
  </si>
  <si>
    <t>TN</t>
  </si>
  <si>
    <t>Trenčín, M.R.Štefánika 46/404</t>
  </si>
  <si>
    <t>911 01</t>
  </si>
  <si>
    <t>SKSPPDIS000410405854</t>
  </si>
  <si>
    <t>Trenčín, Partizánska 2315</t>
  </si>
  <si>
    <t>091 01</t>
  </si>
  <si>
    <t>SKSPPDIS000410409656</t>
  </si>
  <si>
    <t>Považská Bystrica, M.R.Štefánika 12/165</t>
  </si>
  <si>
    <t>017 01</t>
  </si>
  <si>
    <t>SKSPPDIS000510505792</t>
  </si>
  <si>
    <t>Prievidza, Včelárska 1</t>
  </si>
  <si>
    <t>971 01</t>
  </si>
  <si>
    <t>SKSPPDIS000610603129</t>
  </si>
  <si>
    <t>NT</t>
  </si>
  <si>
    <t>Nitra, Župné námestie 11</t>
  </si>
  <si>
    <t>949 01</t>
  </si>
  <si>
    <t>M4</t>
  </si>
  <si>
    <t>SKSPPDIS020319000256</t>
  </si>
  <si>
    <t>Komárno, Malá Jarková 18</t>
  </si>
  <si>
    <t>945 01</t>
  </si>
  <si>
    <t>SKSPPDIS000210202197</t>
  </si>
  <si>
    <t>Levice, A. Sládkoviča 3</t>
  </si>
  <si>
    <t>934 01</t>
  </si>
  <si>
    <t>SKSPPDIS000310307397</t>
  </si>
  <si>
    <t>Topoľčany, Pribinova 2712</t>
  </si>
  <si>
    <t>955 01</t>
  </si>
  <si>
    <t>SKSPPDIS000310307655</t>
  </si>
  <si>
    <t>BB</t>
  </si>
  <si>
    <t>B.Bystrica, Skuteckého 20</t>
  </si>
  <si>
    <t>974 01</t>
  </si>
  <si>
    <t>SKSPPDIS000710701293</t>
  </si>
  <si>
    <t>B.Bystrica, Horná 26</t>
  </si>
  <si>
    <t>SKSPPDIS000710701944</t>
  </si>
  <si>
    <t>Zvolen, Medveckého 4</t>
  </si>
  <si>
    <t>960 01</t>
  </si>
  <si>
    <t>SKSPPDIS000710702695</t>
  </si>
  <si>
    <t>ZA</t>
  </si>
  <si>
    <t>Žilina, P.O., 1.mája 34</t>
  </si>
  <si>
    <t>010 01</t>
  </si>
  <si>
    <t>SKSPPDIS000510501539</t>
  </si>
  <si>
    <t>Žilina, P.O.Hviezdoslava 26/798</t>
  </si>
  <si>
    <t>SKSPPDIS000510500576</t>
  </si>
  <si>
    <t>Čadca, Palárikova 91</t>
  </si>
  <si>
    <t>022 04</t>
  </si>
  <si>
    <t>SKSPPDIS000530022014</t>
  </si>
  <si>
    <t>D. Kubín, J.Ťatliaka 2052</t>
  </si>
  <si>
    <t>026 01</t>
  </si>
  <si>
    <t>SKSPPDIS000510500617</t>
  </si>
  <si>
    <t>Martin,  p. Mudroňa 33</t>
  </si>
  <si>
    <t>036 01</t>
  </si>
  <si>
    <t>SKSPPDIS000610601017</t>
  </si>
  <si>
    <t>Ružomberok, Štiavnicka cesta 3</t>
  </si>
  <si>
    <t>034 01</t>
  </si>
  <si>
    <t>M5</t>
  </si>
  <si>
    <t>SKSPPDIS000510501540</t>
  </si>
  <si>
    <t>PO</t>
  </si>
  <si>
    <t>Prešov, Kúpeľná 5</t>
  </si>
  <si>
    <t>080 15</t>
  </si>
  <si>
    <t>SKSPPDIS000910807888</t>
  </si>
  <si>
    <t>Prešov, Strojnícka 9</t>
  </si>
  <si>
    <t>080 01</t>
  </si>
  <si>
    <t>M6</t>
  </si>
  <si>
    <t>SKSPPDIS010910004642</t>
  </si>
  <si>
    <t>Humenné, Mierová 13</t>
  </si>
  <si>
    <t>066 01</t>
  </si>
  <si>
    <t>SKSPPDIS001110952148</t>
  </si>
  <si>
    <t>Poprad, Tolstého 3631/1</t>
  </si>
  <si>
    <t>058 01</t>
  </si>
  <si>
    <t>SKSPPDIS001010905135</t>
  </si>
  <si>
    <t>Svidník, MUDr. Pribulu 150/8</t>
  </si>
  <si>
    <t>089 01</t>
  </si>
  <si>
    <t>SKSPPDIS000910807892</t>
  </si>
  <si>
    <t>Vranov n. Topľou, Hronského 1166</t>
  </si>
  <si>
    <t>093 01</t>
  </si>
  <si>
    <t>SKSPPDIS001110951965</t>
  </si>
  <si>
    <t>KE</t>
  </si>
  <si>
    <t>Košice, Senný trh 1</t>
  </si>
  <si>
    <t>040 11</t>
  </si>
  <si>
    <t>SKSPPDIS000910807911</t>
  </si>
  <si>
    <t>Michalovce, Námestie slobody 17</t>
  </si>
  <si>
    <t>071 01</t>
  </si>
  <si>
    <t>SKSPPDIS001110952867</t>
  </si>
  <si>
    <t>Trebišov, Komenského 4/1960</t>
  </si>
  <si>
    <t>075 01</t>
  </si>
  <si>
    <t>SKSPPDIS001110951765</t>
  </si>
  <si>
    <t>za rok</t>
  </si>
  <si>
    <t>Spolu za VšZP- zemný plyn- maloodber</t>
  </si>
  <si>
    <r>
      <t>v m</t>
    </r>
    <r>
      <rPr>
        <b/>
        <sz val="8"/>
        <color theme="1"/>
        <rFont val="Calibri"/>
        <family val="2"/>
        <charset val="238"/>
      </rPr>
      <t>³</t>
    </r>
  </si>
  <si>
    <t xml:space="preserve"> 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</si>
</sst>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0" fillId="0" borderId="13" xfId="0" applyBorder="1"/>
    <xf numFmtId="0" fontId="3" fillId="0" borderId="13" xfId="0" applyFont="1" applyBorder="1"/>
    <xf numFmtId="0" fontId="5" fillId="0" borderId="13" xfId="1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4" xfId="0" applyBorder="1"/>
    <xf numFmtId="0" fontId="3" fillId="0" borderId="14" xfId="0" applyFont="1" applyBorder="1"/>
    <xf numFmtId="0" fontId="5" fillId="0" borderId="14" xfId="1" applyFont="1" applyFill="1" applyBorder="1" applyAlignment="1">
      <alignment wrapText="1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9" xfId="0" applyBorder="1"/>
    <xf numFmtId="0" fontId="3" fillId="0" borderId="9" xfId="0" applyFont="1" applyBorder="1"/>
    <xf numFmtId="0" fontId="5" fillId="0" borderId="9" xfId="1" applyFont="1" applyFill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6" fillId="0" borderId="23" xfId="0" applyFont="1" applyFill="1" applyBorder="1"/>
    <xf numFmtId="0" fontId="0" fillId="0" borderId="23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4" xfId="0" applyFont="1" applyFill="1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topLeftCell="A4" workbookViewId="0">
      <selection activeCell="C33" sqref="C33"/>
    </sheetView>
  </sheetViews>
  <sheetFormatPr defaultRowHeight="15" x14ac:dyDescent="0.25"/>
  <cols>
    <col min="1" max="1" width="3.42578125" style="49" customWidth="1"/>
    <col min="2" max="2" width="3.5703125" style="49" customWidth="1"/>
    <col min="3" max="3" width="32.7109375" customWidth="1"/>
    <col min="4" max="4" width="6.5703125" customWidth="1"/>
    <col min="5" max="5" width="5.28515625" customWidth="1"/>
    <col min="6" max="6" width="11.140625" customWidth="1"/>
    <col min="7" max="7" width="21.28515625" customWidth="1"/>
    <col min="8" max="8" width="9.28515625" customWidth="1"/>
    <col min="10" max="21" width="5.7109375" customWidth="1"/>
    <col min="22" max="22" width="7.140625" customWidth="1"/>
  </cols>
  <sheetData>
    <row r="1" spans="1:22" ht="22.5" customHeight="1" thickBot="1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2" ht="69.75" customHeight="1" x14ac:dyDescent="0.25">
      <c r="A2" s="54" t="s">
        <v>1</v>
      </c>
      <c r="B2" s="56" t="s">
        <v>2</v>
      </c>
      <c r="C2" s="58" t="s">
        <v>3</v>
      </c>
      <c r="D2" s="60" t="s">
        <v>4</v>
      </c>
      <c r="E2" s="62" t="s">
        <v>5</v>
      </c>
      <c r="F2" s="44" t="s">
        <v>6</v>
      </c>
      <c r="G2" s="45" t="s">
        <v>7</v>
      </c>
      <c r="H2" s="35" t="s">
        <v>8</v>
      </c>
      <c r="I2" s="43" t="s">
        <v>9</v>
      </c>
      <c r="J2" s="64" t="s">
        <v>10</v>
      </c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</row>
    <row r="3" spans="1:22" ht="18.75" customHeight="1" thickBot="1" x14ac:dyDescent="0.3">
      <c r="A3" s="55"/>
      <c r="B3" s="57"/>
      <c r="C3" s="59"/>
      <c r="D3" s="61"/>
      <c r="E3" s="63"/>
      <c r="F3" s="36"/>
      <c r="G3" s="37" t="s">
        <v>11</v>
      </c>
      <c r="H3" s="37" t="s">
        <v>12</v>
      </c>
      <c r="I3" s="38" t="s">
        <v>130</v>
      </c>
      <c r="J3" s="39" t="s">
        <v>13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37" t="s">
        <v>19</v>
      </c>
      <c r="Q3" s="37" t="s">
        <v>20</v>
      </c>
      <c r="R3" s="37" t="s">
        <v>21</v>
      </c>
      <c r="S3" s="37" t="s">
        <v>22</v>
      </c>
      <c r="T3" s="37" t="s">
        <v>23</v>
      </c>
      <c r="U3" s="37" t="s">
        <v>24</v>
      </c>
      <c r="V3" s="41" t="s">
        <v>25</v>
      </c>
    </row>
    <row r="4" spans="1:22" x14ac:dyDescent="0.25">
      <c r="A4" s="46">
        <v>1</v>
      </c>
      <c r="B4" s="50" t="s">
        <v>26</v>
      </c>
      <c r="C4" s="2" t="s">
        <v>27</v>
      </c>
      <c r="D4" s="3" t="s">
        <v>28</v>
      </c>
      <c r="E4" s="4" t="s">
        <v>29</v>
      </c>
      <c r="F4" s="5">
        <v>4100012949</v>
      </c>
      <c r="G4" s="1" t="s">
        <v>30</v>
      </c>
      <c r="H4" s="6">
        <v>465</v>
      </c>
      <c r="I4" s="8">
        <v>220</v>
      </c>
      <c r="J4" s="9">
        <v>18</v>
      </c>
      <c r="K4" s="7">
        <v>15</v>
      </c>
      <c r="L4" s="7">
        <v>12</v>
      </c>
      <c r="M4" s="7">
        <v>7</v>
      </c>
      <c r="N4" s="7">
        <v>2</v>
      </c>
      <c r="O4" s="10">
        <v>1</v>
      </c>
      <c r="P4" s="10">
        <v>1</v>
      </c>
      <c r="Q4" s="7">
        <v>1</v>
      </c>
      <c r="R4" s="7">
        <v>4</v>
      </c>
      <c r="S4" s="5">
        <v>7</v>
      </c>
      <c r="T4" s="5">
        <v>14</v>
      </c>
      <c r="U4" s="5">
        <v>18</v>
      </c>
      <c r="V4" s="11">
        <v>100</v>
      </c>
    </row>
    <row r="5" spans="1:22" x14ac:dyDescent="0.25">
      <c r="A5" s="47">
        <v>2</v>
      </c>
      <c r="B5" s="51" t="s">
        <v>26</v>
      </c>
      <c r="C5" s="13" t="s">
        <v>31</v>
      </c>
      <c r="D5" s="14" t="s">
        <v>32</v>
      </c>
      <c r="E5" s="67" t="s">
        <v>29</v>
      </c>
      <c r="F5" s="8">
        <v>4100001551</v>
      </c>
      <c r="G5" s="12" t="s">
        <v>34</v>
      </c>
      <c r="H5" s="6">
        <v>329</v>
      </c>
      <c r="I5" s="8">
        <v>115</v>
      </c>
      <c r="J5" s="16">
        <v>18</v>
      </c>
      <c r="K5" s="6">
        <v>15</v>
      </c>
      <c r="L5" s="6">
        <v>12</v>
      </c>
      <c r="M5" s="6">
        <v>7</v>
      </c>
      <c r="N5" s="6">
        <v>2</v>
      </c>
      <c r="O5" s="17">
        <v>1</v>
      </c>
      <c r="P5" s="17">
        <v>1</v>
      </c>
      <c r="Q5" s="6">
        <v>1</v>
      </c>
      <c r="R5" s="6">
        <v>4</v>
      </c>
      <c r="S5" s="8">
        <v>7</v>
      </c>
      <c r="T5" s="8">
        <v>14</v>
      </c>
      <c r="U5" s="8">
        <v>18</v>
      </c>
      <c r="V5" s="18">
        <v>100</v>
      </c>
    </row>
    <row r="6" spans="1:22" x14ac:dyDescent="0.25">
      <c r="A6" s="47">
        <v>3</v>
      </c>
      <c r="B6" s="51" t="s">
        <v>35</v>
      </c>
      <c r="C6" s="13" t="s">
        <v>36</v>
      </c>
      <c r="D6" s="14" t="s">
        <v>37</v>
      </c>
      <c r="E6" s="15" t="s">
        <v>38</v>
      </c>
      <c r="F6" s="8">
        <v>4100020328</v>
      </c>
      <c r="G6" s="12" t="s">
        <v>39</v>
      </c>
      <c r="H6" s="6">
        <v>36</v>
      </c>
      <c r="I6" s="8">
        <v>45</v>
      </c>
      <c r="J6" s="16">
        <v>18</v>
      </c>
      <c r="K6" s="6">
        <v>15</v>
      </c>
      <c r="L6" s="6">
        <v>12</v>
      </c>
      <c r="M6" s="6">
        <v>7</v>
      </c>
      <c r="N6" s="6">
        <v>2</v>
      </c>
      <c r="O6" s="17">
        <v>1</v>
      </c>
      <c r="P6" s="17">
        <v>1</v>
      </c>
      <c r="Q6" s="6">
        <v>1</v>
      </c>
      <c r="R6" s="6">
        <v>4</v>
      </c>
      <c r="S6" s="8">
        <v>7</v>
      </c>
      <c r="T6" s="8">
        <v>14</v>
      </c>
      <c r="U6" s="8">
        <v>18</v>
      </c>
      <c r="V6" s="18">
        <v>100</v>
      </c>
    </row>
    <row r="7" spans="1:22" x14ac:dyDescent="0.25">
      <c r="A7" s="47">
        <v>4</v>
      </c>
      <c r="B7" s="51" t="s">
        <v>40</v>
      </c>
      <c r="C7" s="13" t="s">
        <v>41</v>
      </c>
      <c r="D7" s="14" t="s">
        <v>37</v>
      </c>
      <c r="E7" s="67" t="s">
        <v>29</v>
      </c>
      <c r="F7" s="8">
        <v>4100021173</v>
      </c>
      <c r="G7" s="12" t="s">
        <v>42</v>
      </c>
      <c r="H7" s="6">
        <v>346</v>
      </c>
      <c r="I7" s="8">
        <v>155</v>
      </c>
      <c r="J7" s="16">
        <v>18</v>
      </c>
      <c r="K7" s="6">
        <v>15</v>
      </c>
      <c r="L7" s="6">
        <v>12</v>
      </c>
      <c r="M7" s="6">
        <v>7</v>
      </c>
      <c r="N7" s="6">
        <v>2</v>
      </c>
      <c r="O7" s="17">
        <v>1</v>
      </c>
      <c r="P7" s="17">
        <v>1</v>
      </c>
      <c r="Q7" s="6">
        <v>1</v>
      </c>
      <c r="R7" s="6">
        <v>4</v>
      </c>
      <c r="S7" s="8">
        <v>7</v>
      </c>
      <c r="T7" s="8">
        <v>14</v>
      </c>
      <c r="U7" s="8">
        <v>18</v>
      </c>
      <c r="V7" s="18">
        <v>100</v>
      </c>
    </row>
    <row r="8" spans="1:22" x14ac:dyDescent="0.25">
      <c r="A8" s="47">
        <v>5</v>
      </c>
      <c r="B8" s="51" t="s">
        <v>43</v>
      </c>
      <c r="C8" s="13" t="s">
        <v>44</v>
      </c>
      <c r="D8" s="14" t="s">
        <v>45</v>
      </c>
      <c r="E8" s="15" t="s">
        <v>33</v>
      </c>
      <c r="F8" s="8">
        <v>4100016853</v>
      </c>
      <c r="G8" s="12" t="s">
        <v>46</v>
      </c>
      <c r="H8" s="6">
        <v>133</v>
      </c>
      <c r="I8" s="8">
        <v>85</v>
      </c>
      <c r="J8" s="16">
        <v>18</v>
      </c>
      <c r="K8" s="6">
        <v>15</v>
      </c>
      <c r="L8" s="6">
        <v>12</v>
      </c>
      <c r="M8" s="6">
        <v>7</v>
      </c>
      <c r="N8" s="6">
        <v>2</v>
      </c>
      <c r="O8" s="17">
        <v>1</v>
      </c>
      <c r="P8" s="17">
        <v>1</v>
      </c>
      <c r="Q8" s="6">
        <v>1</v>
      </c>
      <c r="R8" s="6">
        <v>4</v>
      </c>
      <c r="S8" s="8">
        <v>7</v>
      </c>
      <c r="T8" s="8">
        <v>14</v>
      </c>
      <c r="U8" s="8">
        <v>18</v>
      </c>
      <c r="V8" s="18">
        <v>100</v>
      </c>
    </row>
    <row r="9" spans="1:22" x14ac:dyDescent="0.25">
      <c r="A9" s="47">
        <v>6</v>
      </c>
      <c r="B9" s="51" t="s">
        <v>43</v>
      </c>
      <c r="C9" s="13" t="s">
        <v>47</v>
      </c>
      <c r="D9" s="14" t="s">
        <v>48</v>
      </c>
      <c r="E9" s="15" t="s">
        <v>33</v>
      </c>
      <c r="F9" s="8">
        <v>4100043483</v>
      </c>
      <c r="G9" s="12" t="s">
        <v>49</v>
      </c>
      <c r="H9" s="6">
        <v>131</v>
      </c>
      <c r="I9" s="8">
        <v>100</v>
      </c>
      <c r="J9" s="16">
        <v>18</v>
      </c>
      <c r="K9" s="6">
        <v>15</v>
      </c>
      <c r="L9" s="6">
        <v>12</v>
      </c>
      <c r="M9" s="6">
        <v>7</v>
      </c>
      <c r="N9" s="6">
        <v>2</v>
      </c>
      <c r="O9" s="17">
        <v>1</v>
      </c>
      <c r="P9" s="17">
        <v>1</v>
      </c>
      <c r="Q9" s="6">
        <v>1</v>
      </c>
      <c r="R9" s="6">
        <v>4</v>
      </c>
      <c r="S9" s="8">
        <v>7</v>
      </c>
      <c r="T9" s="8">
        <v>14</v>
      </c>
      <c r="U9" s="8">
        <v>18</v>
      </c>
      <c r="V9" s="18">
        <v>100</v>
      </c>
    </row>
    <row r="10" spans="1:22" x14ac:dyDescent="0.25">
      <c r="A10" s="47">
        <v>7</v>
      </c>
      <c r="B10" s="51" t="s">
        <v>43</v>
      </c>
      <c r="C10" s="13" t="s">
        <v>50</v>
      </c>
      <c r="D10" s="14" t="s">
        <v>51</v>
      </c>
      <c r="E10" s="15" t="s">
        <v>33</v>
      </c>
      <c r="F10" s="8">
        <v>4100043904</v>
      </c>
      <c r="G10" s="12" t="s">
        <v>52</v>
      </c>
      <c r="H10" s="6">
        <v>189</v>
      </c>
      <c r="I10" s="8">
        <v>98</v>
      </c>
      <c r="J10" s="16">
        <v>18</v>
      </c>
      <c r="K10" s="6">
        <v>15</v>
      </c>
      <c r="L10" s="6">
        <v>12</v>
      </c>
      <c r="M10" s="6">
        <v>7</v>
      </c>
      <c r="N10" s="6">
        <v>2</v>
      </c>
      <c r="O10" s="17">
        <v>1</v>
      </c>
      <c r="P10" s="17">
        <v>1</v>
      </c>
      <c r="Q10" s="6">
        <v>1</v>
      </c>
      <c r="R10" s="6">
        <v>4</v>
      </c>
      <c r="S10" s="8">
        <v>7</v>
      </c>
      <c r="T10" s="8">
        <v>14</v>
      </c>
      <c r="U10" s="8">
        <v>18</v>
      </c>
      <c r="V10" s="18">
        <v>100</v>
      </c>
    </row>
    <row r="11" spans="1:22" x14ac:dyDescent="0.25">
      <c r="A11" s="47">
        <v>8</v>
      </c>
      <c r="B11" s="51" t="s">
        <v>43</v>
      </c>
      <c r="C11" s="13" t="s">
        <v>53</v>
      </c>
      <c r="D11" s="13" t="s">
        <v>54</v>
      </c>
      <c r="E11" s="67" t="s">
        <v>29</v>
      </c>
      <c r="F11" s="8">
        <v>4100044741</v>
      </c>
      <c r="G11" s="12" t="s">
        <v>55</v>
      </c>
      <c r="H11" s="6">
        <v>303</v>
      </c>
      <c r="I11" s="8">
        <v>205</v>
      </c>
      <c r="J11" s="16">
        <v>18</v>
      </c>
      <c r="K11" s="6">
        <v>15</v>
      </c>
      <c r="L11" s="6">
        <v>12</v>
      </c>
      <c r="M11" s="6">
        <v>7</v>
      </c>
      <c r="N11" s="6">
        <v>2</v>
      </c>
      <c r="O11" s="17">
        <v>1</v>
      </c>
      <c r="P11" s="17">
        <v>1</v>
      </c>
      <c r="Q11" s="6">
        <v>1</v>
      </c>
      <c r="R11" s="6">
        <v>4</v>
      </c>
      <c r="S11" s="8">
        <v>7</v>
      </c>
      <c r="T11" s="8">
        <v>14</v>
      </c>
      <c r="U11" s="8">
        <v>18</v>
      </c>
      <c r="V11" s="18">
        <v>100</v>
      </c>
    </row>
    <row r="12" spans="1:22" x14ac:dyDescent="0.25">
      <c r="A12" s="47">
        <v>9</v>
      </c>
      <c r="B12" s="51" t="s">
        <v>56</v>
      </c>
      <c r="C12" s="13" t="s">
        <v>57</v>
      </c>
      <c r="D12" s="14" t="s">
        <v>58</v>
      </c>
      <c r="E12" s="15" t="s">
        <v>59</v>
      </c>
      <c r="F12" s="8">
        <v>4101450177</v>
      </c>
      <c r="G12" s="12" t="s">
        <v>60</v>
      </c>
      <c r="H12" s="6">
        <v>44</v>
      </c>
      <c r="I12" s="8">
        <v>56</v>
      </c>
      <c r="J12" s="16">
        <v>18</v>
      </c>
      <c r="K12" s="6">
        <v>15</v>
      </c>
      <c r="L12" s="6">
        <v>12</v>
      </c>
      <c r="M12" s="6">
        <v>7</v>
      </c>
      <c r="N12" s="6">
        <v>2</v>
      </c>
      <c r="O12" s="17">
        <v>1</v>
      </c>
      <c r="P12" s="17">
        <v>1</v>
      </c>
      <c r="Q12" s="6">
        <v>1</v>
      </c>
      <c r="R12" s="6">
        <v>4</v>
      </c>
      <c r="S12" s="8">
        <v>7</v>
      </c>
      <c r="T12" s="8">
        <v>14</v>
      </c>
      <c r="U12" s="8">
        <v>18</v>
      </c>
      <c r="V12" s="18">
        <v>100</v>
      </c>
    </row>
    <row r="13" spans="1:22" x14ac:dyDescent="0.25">
      <c r="A13" s="47">
        <v>10</v>
      </c>
      <c r="B13" s="51" t="s">
        <v>56</v>
      </c>
      <c r="C13" s="13" t="s">
        <v>61</v>
      </c>
      <c r="D13" s="14" t="s">
        <v>62</v>
      </c>
      <c r="E13" s="15" t="s">
        <v>59</v>
      </c>
      <c r="F13" s="8">
        <v>4100011182</v>
      </c>
      <c r="G13" s="12" t="s">
        <v>63</v>
      </c>
      <c r="H13" s="6">
        <v>65</v>
      </c>
      <c r="I13" s="8">
        <v>66</v>
      </c>
      <c r="J13" s="16">
        <v>18</v>
      </c>
      <c r="K13" s="6">
        <v>15</v>
      </c>
      <c r="L13" s="6">
        <v>12</v>
      </c>
      <c r="M13" s="6">
        <v>7</v>
      </c>
      <c r="N13" s="6">
        <v>2</v>
      </c>
      <c r="O13" s="17">
        <v>1</v>
      </c>
      <c r="P13" s="17">
        <v>1</v>
      </c>
      <c r="Q13" s="6">
        <v>1</v>
      </c>
      <c r="R13" s="6">
        <v>4</v>
      </c>
      <c r="S13" s="8">
        <v>7</v>
      </c>
      <c r="T13" s="8">
        <v>14</v>
      </c>
      <c r="U13" s="8">
        <v>18</v>
      </c>
      <c r="V13" s="18">
        <v>100</v>
      </c>
    </row>
    <row r="14" spans="1:22" x14ac:dyDescent="0.25">
      <c r="A14" s="47">
        <v>11</v>
      </c>
      <c r="B14" s="51" t="s">
        <v>56</v>
      </c>
      <c r="C14" s="13" t="s">
        <v>64</v>
      </c>
      <c r="D14" s="14" t="s">
        <v>65</v>
      </c>
      <c r="E14" s="15" t="s">
        <v>33</v>
      </c>
      <c r="F14" s="8">
        <v>4100022130</v>
      </c>
      <c r="G14" s="12" t="s">
        <v>66</v>
      </c>
      <c r="H14" s="6">
        <v>108</v>
      </c>
      <c r="I14" s="8">
        <v>82</v>
      </c>
      <c r="J14" s="16">
        <v>18</v>
      </c>
      <c r="K14" s="6">
        <v>15</v>
      </c>
      <c r="L14" s="6">
        <v>12</v>
      </c>
      <c r="M14" s="6">
        <v>7</v>
      </c>
      <c r="N14" s="6">
        <v>2</v>
      </c>
      <c r="O14" s="17">
        <v>1</v>
      </c>
      <c r="P14" s="17">
        <v>1</v>
      </c>
      <c r="Q14" s="6">
        <v>1</v>
      </c>
      <c r="R14" s="6">
        <v>4</v>
      </c>
      <c r="S14" s="8">
        <v>7</v>
      </c>
      <c r="T14" s="8">
        <v>14</v>
      </c>
      <c r="U14" s="8">
        <v>18</v>
      </c>
      <c r="V14" s="18">
        <v>100</v>
      </c>
    </row>
    <row r="15" spans="1:22" x14ac:dyDescent="0.25">
      <c r="A15" s="47">
        <v>12</v>
      </c>
      <c r="B15" s="51" t="s">
        <v>56</v>
      </c>
      <c r="C15" s="13" t="s">
        <v>67</v>
      </c>
      <c r="D15" s="14" t="s">
        <v>68</v>
      </c>
      <c r="E15" s="15" t="s">
        <v>33</v>
      </c>
      <c r="F15" s="8">
        <v>4100025295</v>
      </c>
      <c r="G15" s="12" t="s">
        <v>69</v>
      </c>
      <c r="H15" s="6">
        <v>182</v>
      </c>
      <c r="I15" s="8">
        <v>98</v>
      </c>
      <c r="J15" s="16">
        <v>18</v>
      </c>
      <c r="K15" s="6">
        <v>15</v>
      </c>
      <c r="L15" s="6">
        <v>12</v>
      </c>
      <c r="M15" s="6">
        <v>7</v>
      </c>
      <c r="N15" s="6">
        <v>2</v>
      </c>
      <c r="O15" s="17">
        <v>1</v>
      </c>
      <c r="P15" s="17">
        <v>1</v>
      </c>
      <c r="Q15" s="6">
        <v>1</v>
      </c>
      <c r="R15" s="6">
        <v>4</v>
      </c>
      <c r="S15" s="8">
        <v>7</v>
      </c>
      <c r="T15" s="8">
        <v>14</v>
      </c>
      <c r="U15" s="8">
        <v>18</v>
      </c>
      <c r="V15" s="18">
        <v>100</v>
      </c>
    </row>
    <row r="16" spans="1:22" x14ac:dyDescent="0.25">
      <c r="A16" s="47">
        <v>13</v>
      </c>
      <c r="B16" s="51" t="s">
        <v>70</v>
      </c>
      <c r="C16" s="13" t="s">
        <v>71</v>
      </c>
      <c r="D16" s="14" t="s">
        <v>72</v>
      </c>
      <c r="E16" s="67" t="s">
        <v>29</v>
      </c>
      <c r="F16" s="8">
        <v>4100031849</v>
      </c>
      <c r="G16" s="12" t="s">
        <v>73</v>
      </c>
      <c r="H16" s="6">
        <v>360</v>
      </c>
      <c r="I16" s="8">
        <v>195</v>
      </c>
      <c r="J16" s="16">
        <v>18</v>
      </c>
      <c r="K16" s="6">
        <v>15</v>
      </c>
      <c r="L16" s="6">
        <v>12</v>
      </c>
      <c r="M16" s="6">
        <v>7</v>
      </c>
      <c r="N16" s="6">
        <v>2</v>
      </c>
      <c r="O16" s="17">
        <v>1</v>
      </c>
      <c r="P16" s="17">
        <v>1</v>
      </c>
      <c r="Q16" s="6">
        <v>1</v>
      </c>
      <c r="R16" s="6">
        <v>4</v>
      </c>
      <c r="S16" s="8">
        <v>7</v>
      </c>
      <c r="T16" s="8">
        <v>14</v>
      </c>
      <c r="U16" s="8">
        <v>18</v>
      </c>
      <c r="V16" s="18">
        <v>100</v>
      </c>
    </row>
    <row r="17" spans="1:22" x14ac:dyDescent="0.25">
      <c r="A17" s="47">
        <v>14</v>
      </c>
      <c r="B17" s="51" t="s">
        <v>70</v>
      </c>
      <c r="C17" s="13" t="s">
        <v>74</v>
      </c>
      <c r="D17" s="13" t="s">
        <v>72</v>
      </c>
      <c r="E17" s="15" t="s">
        <v>38</v>
      </c>
      <c r="F17" s="8">
        <v>4100038811</v>
      </c>
      <c r="G17" s="12" t="s">
        <v>75</v>
      </c>
      <c r="H17" s="6">
        <v>40</v>
      </c>
      <c r="I17" s="8">
        <v>54</v>
      </c>
      <c r="J17" s="16">
        <v>18</v>
      </c>
      <c r="K17" s="6">
        <v>15</v>
      </c>
      <c r="L17" s="6">
        <v>12</v>
      </c>
      <c r="M17" s="6">
        <v>7</v>
      </c>
      <c r="N17" s="6">
        <v>2</v>
      </c>
      <c r="O17" s="17">
        <v>1</v>
      </c>
      <c r="P17" s="17">
        <v>1</v>
      </c>
      <c r="Q17" s="6">
        <v>1</v>
      </c>
      <c r="R17" s="6">
        <v>4</v>
      </c>
      <c r="S17" s="8">
        <v>7</v>
      </c>
      <c r="T17" s="8">
        <v>14</v>
      </c>
      <c r="U17" s="8">
        <v>18</v>
      </c>
      <c r="V17" s="18">
        <v>100</v>
      </c>
    </row>
    <row r="18" spans="1:22" x14ac:dyDescent="0.25">
      <c r="A18" s="47">
        <v>15</v>
      </c>
      <c r="B18" s="51" t="s">
        <v>70</v>
      </c>
      <c r="C18" s="13" t="s">
        <v>76</v>
      </c>
      <c r="D18" s="14" t="s">
        <v>77</v>
      </c>
      <c r="E18" s="15" t="s">
        <v>33</v>
      </c>
      <c r="F18" s="8">
        <v>4100034878</v>
      </c>
      <c r="G18" s="12" t="s">
        <v>78</v>
      </c>
      <c r="H18" s="6">
        <v>154</v>
      </c>
      <c r="I18" s="8">
        <v>94</v>
      </c>
      <c r="J18" s="16">
        <v>18</v>
      </c>
      <c r="K18" s="6">
        <v>15</v>
      </c>
      <c r="L18" s="6">
        <v>12</v>
      </c>
      <c r="M18" s="6">
        <v>7</v>
      </c>
      <c r="N18" s="6">
        <v>2</v>
      </c>
      <c r="O18" s="17">
        <v>1</v>
      </c>
      <c r="P18" s="17">
        <v>1</v>
      </c>
      <c r="Q18" s="6">
        <v>1</v>
      </c>
      <c r="R18" s="6">
        <v>4</v>
      </c>
      <c r="S18" s="8">
        <v>7</v>
      </c>
      <c r="T18" s="8">
        <v>14</v>
      </c>
      <c r="U18" s="8">
        <v>18</v>
      </c>
      <c r="V18" s="18">
        <v>100</v>
      </c>
    </row>
    <row r="19" spans="1:22" x14ac:dyDescent="0.25">
      <c r="A19" s="47">
        <v>16</v>
      </c>
      <c r="B19" s="51" t="s">
        <v>79</v>
      </c>
      <c r="C19" s="13" t="s">
        <v>80</v>
      </c>
      <c r="D19" s="14" t="s">
        <v>81</v>
      </c>
      <c r="E19" s="67" t="s">
        <v>29</v>
      </c>
      <c r="F19" s="8">
        <v>4100035652</v>
      </c>
      <c r="G19" s="12" t="s">
        <v>82</v>
      </c>
      <c r="H19" s="6">
        <v>330</v>
      </c>
      <c r="I19" s="8">
        <v>158</v>
      </c>
      <c r="J19" s="16">
        <v>18</v>
      </c>
      <c r="K19" s="6">
        <v>15</v>
      </c>
      <c r="L19" s="6">
        <v>12</v>
      </c>
      <c r="M19" s="6">
        <v>7</v>
      </c>
      <c r="N19" s="6">
        <v>2</v>
      </c>
      <c r="O19" s="17">
        <v>1</v>
      </c>
      <c r="P19" s="17">
        <v>1</v>
      </c>
      <c r="Q19" s="6">
        <v>1</v>
      </c>
      <c r="R19" s="6">
        <v>4</v>
      </c>
      <c r="S19" s="8">
        <v>7</v>
      </c>
      <c r="T19" s="8">
        <v>14</v>
      </c>
      <c r="U19" s="8">
        <v>18</v>
      </c>
      <c r="V19" s="18">
        <v>100</v>
      </c>
    </row>
    <row r="20" spans="1:22" x14ac:dyDescent="0.25">
      <c r="A20" s="47">
        <v>17</v>
      </c>
      <c r="B20" s="51" t="s">
        <v>79</v>
      </c>
      <c r="C20" s="13" t="s">
        <v>83</v>
      </c>
      <c r="D20" s="13" t="s">
        <v>81</v>
      </c>
      <c r="E20" s="15" t="s">
        <v>29</v>
      </c>
      <c r="F20" s="8">
        <v>4100039967</v>
      </c>
      <c r="G20" s="12" t="s">
        <v>84</v>
      </c>
      <c r="H20" s="6">
        <v>319</v>
      </c>
      <c r="I20" s="8">
        <v>212</v>
      </c>
      <c r="J20" s="16">
        <v>18</v>
      </c>
      <c r="K20" s="6">
        <v>15</v>
      </c>
      <c r="L20" s="6">
        <v>12</v>
      </c>
      <c r="M20" s="6">
        <v>7</v>
      </c>
      <c r="N20" s="6">
        <v>2</v>
      </c>
      <c r="O20" s="17">
        <v>1</v>
      </c>
      <c r="P20" s="17">
        <v>1</v>
      </c>
      <c r="Q20" s="6">
        <v>1</v>
      </c>
      <c r="R20" s="6">
        <v>4</v>
      </c>
      <c r="S20" s="8">
        <v>7</v>
      </c>
      <c r="T20" s="8">
        <v>14</v>
      </c>
      <c r="U20" s="8">
        <v>18</v>
      </c>
      <c r="V20" s="18">
        <v>100</v>
      </c>
    </row>
    <row r="21" spans="1:22" x14ac:dyDescent="0.25">
      <c r="A21" s="47">
        <v>18</v>
      </c>
      <c r="B21" s="51" t="s">
        <v>79</v>
      </c>
      <c r="C21" s="13" t="s">
        <v>85</v>
      </c>
      <c r="D21" s="14" t="s">
        <v>86</v>
      </c>
      <c r="E21" s="15" t="s">
        <v>29</v>
      </c>
      <c r="F21" s="8">
        <v>4101456570</v>
      </c>
      <c r="G21" s="12" t="s">
        <v>87</v>
      </c>
      <c r="H21" s="6">
        <v>422</v>
      </c>
      <c r="I21" s="8">
        <v>398</v>
      </c>
      <c r="J21" s="16">
        <v>18</v>
      </c>
      <c r="K21" s="6">
        <v>15</v>
      </c>
      <c r="L21" s="6">
        <v>12</v>
      </c>
      <c r="M21" s="6">
        <v>7</v>
      </c>
      <c r="N21" s="6">
        <v>2</v>
      </c>
      <c r="O21" s="17">
        <v>1</v>
      </c>
      <c r="P21" s="17">
        <v>1</v>
      </c>
      <c r="Q21" s="6">
        <v>1</v>
      </c>
      <c r="R21" s="6">
        <v>4</v>
      </c>
      <c r="S21" s="8">
        <v>7</v>
      </c>
      <c r="T21" s="8">
        <v>14</v>
      </c>
      <c r="U21" s="8">
        <v>18</v>
      </c>
      <c r="V21" s="18">
        <v>100</v>
      </c>
    </row>
    <row r="22" spans="1:22" x14ac:dyDescent="0.25">
      <c r="A22" s="47">
        <v>19</v>
      </c>
      <c r="B22" s="51" t="s">
        <v>79</v>
      </c>
      <c r="C22" s="13" t="s">
        <v>88</v>
      </c>
      <c r="D22" s="14" t="s">
        <v>89</v>
      </c>
      <c r="E22" s="15" t="s">
        <v>33</v>
      </c>
      <c r="F22" s="8">
        <v>4100040634</v>
      </c>
      <c r="G22" s="12" t="s">
        <v>90</v>
      </c>
      <c r="H22" s="6">
        <v>113</v>
      </c>
      <c r="I22" s="8">
        <v>83</v>
      </c>
      <c r="J22" s="16">
        <v>18</v>
      </c>
      <c r="K22" s="6">
        <v>15</v>
      </c>
      <c r="L22" s="6">
        <v>12</v>
      </c>
      <c r="M22" s="6">
        <v>7</v>
      </c>
      <c r="N22" s="6">
        <v>2</v>
      </c>
      <c r="O22" s="17">
        <v>1</v>
      </c>
      <c r="P22" s="17">
        <v>1</v>
      </c>
      <c r="Q22" s="6">
        <v>1</v>
      </c>
      <c r="R22" s="6">
        <v>4</v>
      </c>
      <c r="S22" s="8">
        <v>7</v>
      </c>
      <c r="T22" s="8">
        <v>14</v>
      </c>
      <c r="U22" s="8">
        <v>18</v>
      </c>
      <c r="V22" s="18">
        <v>100</v>
      </c>
    </row>
    <row r="23" spans="1:22" x14ac:dyDescent="0.25">
      <c r="A23" s="47">
        <v>20</v>
      </c>
      <c r="B23" s="51" t="s">
        <v>79</v>
      </c>
      <c r="C23" s="13" t="s">
        <v>91</v>
      </c>
      <c r="D23" s="14" t="s">
        <v>92</v>
      </c>
      <c r="E23" s="67" t="s">
        <v>29</v>
      </c>
      <c r="F23" s="8">
        <v>4100032996</v>
      </c>
      <c r="G23" s="12" t="s">
        <v>93</v>
      </c>
      <c r="H23" s="6">
        <v>305</v>
      </c>
      <c r="I23" s="8">
        <v>123</v>
      </c>
      <c r="J23" s="16">
        <v>18</v>
      </c>
      <c r="K23" s="6">
        <v>15</v>
      </c>
      <c r="L23" s="6">
        <v>12</v>
      </c>
      <c r="M23" s="6">
        <v>7</v>
      </c>
      <c r="N23" s="6">
        <v>2</v>
      </c>
      <c r="O23" s="17">
        <v>1</v>
      </c>
      <c r="P23" s="17">
        <v>1</v>
      </c>
      <c r="Q23" s="6">
        <v>1</v>
      </c>
      <c r="R23" s="6">
        <v>4</v>
      </c>
      <c r="S23" s="8">
        <v>7</v>
      </c>
      <c r="T23" s="8">
        <v>14</v>
      </c>
      <c r="U23" s="8">
        <v>18</v>
      </c>
      <c r="V23" s="18">
        <v>100</v>
      </c>
    </row>
    <row r="24" spans="1:22" x14ac:dyDescent="0.25">
      <c r="A24" s="47">
        <v>21</v>
      </c>
      <c r="B24" s="51" t="s">
        <v>79</v>
      </c>
      <c r="C24" s="13" t="s">
        <v>94</v>
      </c>
      <c r="D24" s="14" t="s">
        <v>95</v>
      </c>
      <c r="E24" s="15" t="s">
        <v>96</v>
      </c>
      <c r="F24" s="8">
        <v>4100035662</v>
      </c>
      <c r="G24" s="12" t="s">
        <v>97</v>
      </c>
      <c r="H24" s="6">
        <v>75</v>
      </c>
      <c r="I24" s="8">
        <v>55</v>
      </c>
      <c r="J24" s="16">
        <v>18</v>
      </c>
      <c r="K24" s="6">
        <v>15</v>
      </c>
      <c r="L24" s="6">
        <v>12</v>
      </c>
      <c r="M24" s="6">
        <v>7</v>
      </c>
      <c r="N24" s="6">
        <v>2</v>
      </c>
      <c r="O24" s="17">
        <v>1</v>
      </c>
      <c r="P24" s="17">
        <v>1</v>
      </c>
      <c r="Q24" s="6">
        <v>1</v>
      </c>
      <c r="R24" s="6">
        <v>4</v>
      </c>
      <c r="S24" s="8">
        <v>7</v>
      </c>
      <c r="T24" s="8">
        <v>14</v>
      </c>
      <c r="U24" s="8">
        <v>18</v>
      </c>
      <c r="V24" s="18">
        <v>100</v>
      </c>
    </row>
    <row r="25" spans="1:22" x14ac:dyDescent="0.25">
      <c r="A25" s="47">
        <v>22</v>
      </c>
      <c r="B25" s="51" t="s">
        <v>98</v>
      </c>
      <c r="C25" s="13" t="s">
        <v>99</v>
      </c>
      <c r="D25" s="14" t="s">
        <v>100</v>
      </c>
      <c r="E25" s="67" t="s">
        <v>29</v>
      </c>
      <c r="F25" s="8">
        <v>4100057540</v>
      </c>
      <c r="G25" s="12" t="s">
        <v>101</v>
      </c>
      <c r="H25" s="6">
        <v>396</v>
      </c>
      <c r="I25" s="8">
        <v>200</v>
      </c>
      <c r="J25" s="16">
        <v>18</v>
      </c>
      <c r="K25" s="6">
        <v>15</v>
      </c>
      <c r="L25" s="6">
        <v>12</v>
      </c>
      <c r="M25" s="6">
        <v>7</v>
      </c>
      <c r="N25" s="6">
        <v>2</v>
      </c>
      <c r="O25" s="17">
        <v>1</v>
      </c>
      <c r="P25" s="17">
        <v>1</v>
      </c>
      <c r="Q25" s="6">
        <v>1</v>
      </c>
      <c r="R25" s="6">
        <v>4</v>
      </c>
      <c r="S25" s="8">
        <v>7</v>
      </c>
      <c r="T25" s="8">
        <v>14</v>
      </c>
      <c r="U25" s="8">
        <v>18</v>
      </c>
      <c r="V25" s="18">
        <v>100</v>
      </c>
    </row>
    <row r="26" spans="1:22" x14ac:dyDescent="0.25">
      <c r="A26" s="47">
        <v>23</v>
      </c>
      <c r="B26" s="51" t="s">
        <v>98</v>
      </c>
      <c r="C26" s="13" t="s">
        <v>102</v>
      </c>
      <c r="D26" s="14" t="s">
        <v>103</v>
      </c>
      <c r="E26" s="15" t="s">
        <v>104</v>
      </c>
      <c r="F26" s="8">
        <v>4101515126</v>
      </c>
      <c r="G26" s="12" t="s">
        <v>105</v>
      </c>
      <c r="H26" s="6">
        <v>89</v>
      </c>
      <c r="I26" s="8">
        <v>59</v>
      </c>
      <c r="J26" s="16">
        <v>18</v>
      </c>
      <c r="K26" s="6">
        <v>15</v>
      </c>
      <c r="L26" s="6">
        <v>12</v>
      </c>
      <c r="M26" s="6">
        <v>7</v>
      </c>
      <c r="N26" s="6">
        <v>2</v>
      </c>
      <c r="O26" s="17">
        <v>1</v>
      </c>
      <c r="P26" s="17">
        <v>1</v>
      </c>
      <c r="Q26" s="6">
        <v>1</v>
      </c>
      <c r="R26" s="6">
        <v>4</v>
      </c>
      <c r="S26" s="8">
        <v>7</v>
      </c>
      <c r="T26" s="8">
        <v>14</v>
      </c>
      <c r="U26" s="8">
        <v>18</v>
      </c>
      <c r="V26" s="18">
        <v>100</v>
      </c>
    </row>
    <row r="27" spans="1:22" x14ac:dyDescent="0.25">
      <c r="A27" s="47">
        <v>24</v>
      </c>
      <c r="B27" s="51" t="s">
        <v>98</v>
      </c>
      <c r="C27" s="13" t="s">
        <v>106</v>
      </c>
      <c r="D27" s="14" t="s">
        <v>107</v>
      </c>
      <c r="E27" s="67" t="s">
        <v>29</v>
      </c>
      <c r="F27" s="8">
        <v>4100048587</v>
      </c>
      <c r="G27" s="12" t="s">
        <v>108</v>
      </c>
      <c r="H27" s="6">
        <v>405</v>
      </c>
      <c r="I27" s="8">
        <v>215</v>
      </c>
      <c r="J27" s="16">
        <v>18</v>
      </c>
      <c r="K27" s="6">
        <v>15</v>
      </c>
      <c r="L27" s="6">
        <v>12</v>
      </c>
      <c r="M27" s="6">
        <v>7</v>
      </c>
      <c r="N27" s="6">
        <v>2</v>
      </c>
      <c r="O27" s="17">
        <v>1</v>
      </c>
      <c r="P27" s="17">
        <v>1</v>
      </c>
      <c r="Q27" s="6">
        <v>1</v>
      </c>
      <c r="R27" s="6">
        <v>4</v>
      </c>
      <c r="S27" s="8">
        <v>7</v>
      </c>
      <c r="T27" s="8">
        <v>14</v>
      </c>
      <c r="U27" s="8">
        <v>18</v>
      </c>
      <c r="V27" s="18">
        <v>100</v>
      </c>
    </row>
    <row r="28" spans="1:22" x14ac:dyDescent="0.25">
      <c r="A28" s="47">
        <v>25</v>
      </c>
      <c r="B28" s="51" t="s">
        <v>98</v>
      </c>
      <c r="C28" s="13" t="s">
        <v>109</v>
      </c>
      <c r="D28" s="14" t="s">
        <v>110</v>
      </c>
      <c r="E28" s="67" t="s">
        <v>29</v>
      </c>
      <c r="F28" s="8">
        <v>4100051279</v>
      </c>
      <c r="G28" s="12" t="s">
        <v>111</v>
      </c>
      <c r="H28" s="6">
        <v>394</v>
      </c>
      <c r="I28" s="8">
        <v>162</v>
      </c>
      <c r="J28" s="16">
        <v>18</v>
      </c>
      <c r="K28" s="6">
        <v>15</v>
      </c>
      <c r="L28" s="6">
        <v>12</v>
      </c>
      <c r="M28" s="6">
        <v>7</v>
      </c>
      <c r="N28" s="6">
        <v>2</v>
      </c>
      <c r="O28" s="17">
        <v>1</v>
      </c>
      <c r="P28" s="17">
        <v>1</v>
      </c>
      <c r="Q28" s="6">
        <v>1</v>
      </c>
      <c r="R28" s="6">
        <v>4</v>
      </c>
      <c r="S28" s="8">
        <v>7</v>
      </c>
      <c r="T28" s="8">
        <v>14</v>
      </c>
      <c r="U28" s="8">
        <v>18</v>
      </c>
      <c r="V28" s="18">
        <v>100</v>
      </c>
    </row>
    <row r="29" spans="1:22" x14ac:dyDescent="0.25">
      <c r="A29" s="47">
        <v>26</v>
      </c>
      <c r="B29" s="51" t="s">
        <v>98</v>
      </c>
      <c r="C29" s="13" t="s">
        <v>112</v>
      </c>
      <c r="D29" s="14" t="s">
        <v>113</v>
      </c>
      <c r="E29" s="15" t="s">
        <v>59</v>
      </c>
      <c r="F29" s="8">
        <v>4100057563</v>
      </c>
      <c r="G29" s="12" t="s">
        <v>114</v>
      </c>
      <c r="H29" s="6">
        <v>52</v>
      </c>
      <c r="I29" s="8">
        <v>42</v>
      </c>
      <c r="J29" s="16">
        <v>18</v>
      </c>
      <c r="K29" s="6">
        <v>15</v>
      </c>
      <c r="L29" s="6">
        <v>12</v>
      </c>
      <c r="M29" s="6">
        <v>7</v>
      </c>
      <c r="N29" s="6">
        <v>2</v>
      </c>
      <c r="O29" s="17">
        <v>1</v>
      </c>
      <c r="P29" s="17">
        <v>1</v>
      </c>
      <c r="Q29" s="6">
        <v>1</v>
      </c>
      <c r="R29" s="6">
        <v>4</v>
      </c>
      <c r="S29" s="8">
        <v>7</v>
      </c>
      <c r="T29" s="8">
        <v>14</v>
      </c>
      <c r="U29" s="8">
        <v>18</v>
      </c>
      <c r="V29" s="18">
        <v>100</v>
      </c>
    </row>
    <row r="30" spans="1:22" x14ac:dyDescent="0.25">
      <c r="A30" s="47">
        <v>27</v>
      </c>
      <c r="B30" s="51" t="s">
        <v>98</v>
      </c>
      <c r="C30" s="13" t="s">
        <v>115</v>
      </c>
      <c r="D30" s="14" t="s">
        <v>116</v>
      </c>
      <c r="E30" s="67" t="s">
        <v>131</v>
      </c>
      <c r="F30" s="8">
        <v>4100046675</v>
      </c>
      <c r="G30" s="12" t="s">
        <v>117</v>
      </c>
      <c r="H30" s="6">
        <v>88</v>
      </c>
      <c r="I30" s="8">
        <v>64</v>
      </c>
      <c r="J30" s="16">
        <v>18</v>
      </c>
      <c r="K30" s="6">
        <v>15</v>
      </c>
      <c r="L30" s="6">
        <v>12</v>
      </c>
      <c r="M30" s="6">
        <v>7</v>
      </c>
      <c r="N30" s="6">
        <v>2</v>
      </c>
      <c r="O30" s="17">
        <v>1</v>
      </c>
      <c r="P30" s="17">
        <v>1</v>
      </c>
      <c r="Q30" s="6">
        <v>1</v>
      </c>
      <c r="R30" s="6">
        <v>4</v>
      </c>
      <c r="S30" s="8">
        <v>7</v>
      </c>
      <c r="T30" s="8">
        <v>14</v>
      </c>
      <c r="U30" s="8">
        <v>18</v>
      </c>
      <c r="V30" s="18">
        <v>100</v>
      </c>
    </row>
    <row r="31" spans="1:22" x14ac:dyDescent="0.25">
      <c r="A31" s="47">
        <v>28</v>
      </c>
      <c r="B31" s="51" t="s">
        <v>118</v>
      </c>
      <c r="C31" s="13" t="s">
        <v>119</v>
      </c>
      <c r="D31" s="14" t="s">
        <v>120</v>
      </c>
      <c r="E31" s="15" t="s">
        <v>29</v>
      </c>
      <c r="F31" s="8">
        <v>4100057721</v>
      </c>
      <c r="G31" s="12" t="s">
        <v>121</v>
      </c>
      <c r="H31" s="6">
        <v>475</v>
      </c>
      <c r="I31" s="8">
        <v>355</v>
      </c>
      <c r="J31" s="16">
        <v>18</v>
      </c>
      <c r="K31" s="6">
        <v>15</v>
      </c>
      <c r="L31" s="6">
        <v>12</v>
      </c>
      <c r="M31" s="6">
        <v>7</v>
      </c>
      <c r="N31" s="6">
        <v>2</v>
      </c>
      <c r="O31" s="17">
        <v>1</v>
      </c>
      <c r="P31" s="17">
        <v>1</v>
      </c>
      <c r="Q31" s="6">
        <v>1</v>
      </c>
      <c r="R31" s="6">
        <v>4</v>
      </c>
      <c r="S31" s="8">
        <v>7</v>
      </c>
      <c r="T31" s="8">
        <v>14</v>
      </c>
      <c r="U31" s="8">
        <v>18</v>
      </c>
      <c r="V31" s="18">
        <v>100</v>
      </c>
    </row>
    <row r="32" spans="1:22" x14ac:dyDescent="0.25">
      <c r="A32" s="47">
        <v>29</v>
      </c>
      <c r="B32" s="51" t="s">
        <v>118</v>
      </c>
      <c r="C32" s="13" t="s">
        <v>122</v>
      </c>
      <c r="D32" s="14" t="s">
        <v>123</v>
      </c>
      <c r="E32" s="15" t="s">
        <v>33</v>
      </c>
      <c r="F32" s="8">
        <v>4100054768</v>
      </c>
      <c r="G32" s="12" t="s">
        <v>124</v>
      </c>
      <c r="H32" s="6">
        <v>132</v>
      </c>
      <c r="I32" s="8">
        <v>93</v>
      </c>
      <c r="J32" s="16">
        <v>18</v>
      </c>
      <c r="K32" s="6">
        <v>15</v>
      </c>
      <c r="L32" s="6">
        <v>12</v>
      </c>
      <c r="M32" s="6">
        <v>7</v>
      </c>
      <c r="N32" s="6">
        <v>2</v>
      </c>
      <c r="O32" s="17">
        <v>1</v>
      </c>
      <c r="P32" s="17">
        <v>1</v>
      </c>
      <c r="Q32" s="6">
        <v>1</v>
      </c>
      <c r="R32" s="6">
        <v>4</v>
      </c>
      <c r="S32" s="8">
        <v>7</v>
      </c>
      <c r="T32" s="8">
        <v>14</v>
      </c>
      <c r="U32" s="8">
        <v>18</v>
      </c>
      <c r="V32" s="18">
        <v>100</v>
      </c>
    </row>
    <row r="33" spans="1:22" ht="15.75" thickBot="1" x14ac:dyDescent="0.3">
      <c r="A33" s="48">
        <v>30</v>
      </c>
      <c r="B33" s="52" t="s">
        <v>118</v>
      </c>
      <c r="C33" s="20" t="s">
        <v>125</v>
      </c>
      <c r="D33" s="21" t="s">
        <v>126</v>
      </c>
      <c r="E33" s="68" t="s">
        <v>29</v>
      </c>
      <c r="F33" s="22">
        <v>4100055953</v>
      </c>
      <c r="G33" s="19" t="s">
        <v>127</v>
      </c>
      <c r="H33" s="23">
        <v>313</v>
      </c>
      <c r="I33" s="22">
        <v>170</v>
      </c>
      <c r="J33" s="24">
        <v>18</v>
      </c>
      <c r="K33" s="23">
        <v>15</v>
      </c>
      <c r="L33" s="23">
        <v>12</v>
      </c>
      <c r="M33" s="23">
        <v>7</v>
      </c>
      <c r="N33" s="23">
        <v>2</v>
      </c>
      <c r="O33" s="25">
        <v>1</v>
      </c>
      <c r="P33" s="25">
        <v>1</v>
      </c>
      <c r="Q33" s="23">
        <v>1</v>
      </c>
      <c r="R33" s="23">
        <v>4</v>
      </c>
      <c r="S33" s="22">
        <v>7</v>
      </c>
      <c r="T33" s="22">
        <v>14</v>
      </c>
      <c r="U33" s="22">
        <v>18</v>
      </c>
      <c r="V33" s="26">
        <v>100</v>
      </c>
    </row>
    <row r="34" spans="1:22" x14ac:dyDescent="0.25">
      <c r="C34" s="27" t="s">
        <v>25</v>
      </c>
      <c r="D34" s="28"/>
      <c r="H34" s="29">
        <f>SUM(H4:H33)</f>
        <v>6793</v>
      </c>
      <c r="I34" s="29">
        <f>SUM(I4:I33)</f>
        <v>4057</v>
      </c>
    </row>
    <row r="35" spans="1:22" ht="15.75" thickBot="1" x14ac:dyDescent="0.3">
      <c r="H35" s="30" t="s">
        <v>128</v>
      </c>
    </row>
    <row r="36" spans="1:22" ht="15.75" thickBot="1" x14ac:dyDescent="0.3">
      <c r="C36" s="31" t="s">
        <v>129</v>
      </c>
      <c r="D36" s="32"/>
      <c r="E36" s="32"/>
      <c r="F36" s="32"/>
      <c r="G36" s="33"/>
      <c r="H36" s="34">
        <f>SUM(H34*1)</f>
        <v>6793</v>
      </c>
      <c r="I36" s="42" t="s">
        <v>12</v>
      </c>
    </row>
  </sheetData>
  <mergeCells count="7">
    <mergeCell ref="A1:R1"/>
    <mergeCell ref="A2:A3"/>
    <mergeCell ref="B2:B3"/>
    <mergeCell ref="C2:C3"/>
    <mergeCell ref="D2:D3"/>
    <mergeCell ref="E2:E3"/>
    <mergeCell ref="J2:V2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Príl_3a_ZP_MO</vt:lpstr>
      <vt:lpstr>Hárok1</vt:lpstr>
    </vt:vector>
  </TitlesOfParts>
  <Company>VšZP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Bauerová Daniela, Mgr.</cp:lastModifiedBy>
  <cp:lastPrinted>2018-07-18T08:57:30Z</cp:lastPrinted>
  <dcterms:created xsi:type="dcterms:W3CDTF">2018-06-19T09:14:32Z</dcterms:created>
  <dcterms:modified xsi:type="dcterms:W3CDTF">2018-09-21T08:17:36Z</dcterms:modified>
</cp:coreProperties>
</file>